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xr:revisionPtr revIDLastSave="0" documentId="13_ncr:1_{D9B27349-3B38-44E8-A602-EE58B2AFFDCE}" xr6:coauthVersionLast="47" xr6:coauthVersionMax="47" xr10:uidLastSave="{00000000-0000-0000-0000-000000000000}"/>
  <bookViews>
    <workbookView xWindow="-120" yWindow="-120" windowWidth="29040" windowHeight="15840" xr2:uid="{BA1ECFBB-366C-461F-9C9D-C19F27CA9962}"/>
  </bookViews>
  <sheets>
    <sheet name="datos" sheetId="1" r:id="rId1"/>
    <sheet name="publ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2" l="1"/>
  <c r="H67" i="2"/>
  <c r="H68" i="2"/>
  <c r="H69" i="2"/>
  <c r="H70" i="2"/>
  <c r="H71" i="2"/>
  <c r="H72" i="2"/>
  <c r="H73" i="2"/>
  <c r="H74" i="2"/>
  <c r="H65" i="2"/>
  <c r="E66" i="2"/>
  <c r="E67" i="2"/>
  <c r="E68" i="2"/>
  <c r="E69" i="2"/>
  <c r="E70" i="2"/>
  <c r="E71" i="2"/>
  <c r="E72" i="2"/>
  <c r="E73" i="2"/>
  <c r="E74" i="2"/>
  <c r="E65" i="2"/>
  <c r="B66" i="2"/>
  <c r="B67" i="2"/>
  <c r="B68" i="2"/>
  <c r="B69" i="2"/>
  <c r="B70" i="2"/>
  <c r="B71" i="2"/>
  <c r="B72" i="2"/>
  <c r="B73" i="2"/>
  <c r="B74" i="2"/>
  <c r="B65" i="2"/>
  <c r="A64" i="2"/>
  <c r="D64" i="2" s="1"/>
  <c r="G64" i="2" s="1"/>
  <c r="E64" i="2"/>
  <c r="H64" i="2" s="1"/>
  <c r="H29" i="2"/>
  <c r="G29" i="2"/>
  <c r="E29" i="2"/>
  <c r="D29" i="2"/>
  <c r="A30" i="2"/>
  <c r="A29" i="2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J22" i="1" s="1"/>
  <c r="E38" i="2" s="1"/>
  <c r="I23" i="1"/>
  <c r="I24" i="1"/>
  <c r="I25" i="1"/>
  <c r="I26" i="1"/>
  <c r="I27" i="1"/>
  <c r="I28" i="1"/>
  <c r="J28" i="1"/>
  <c r="H34" i="2" s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J68" i="1"/>
  <c r="I69" i="1"/>
  <c r="I70" i="1"/>
  <c r="I71" i="1"/>
  <c r="I72" i="1"/>
  <c r="I73" i="1"/>
  <c r="J73" i="1"/>
  <c r="I74" i="1"/>
  <c r="J74" i="1" s="1"/>
  <c r="I75" i="1"/>
  <c r="I76" i="1"/>
  <c r="J76" i="1"/>
  <c r="I77" i="1"/>
  <c r="D5" i="1"/>
  <c r="J5" i="1" s="1"/>
  <c r="B31" i="2" s="1"/>
  <c r="D6" i="1"/>
  <c r="D7" i="1"/>
  <c r="D8" i="1"/>
  <c r="J8" i="1" s="1"/>
  <c r="B34" i="2" s="1"/>
  <c r="D9" i="1"/>
  <c r="J9" i="1" s="1"/>
  <c r="B35" i="2" s="1"/>
  <c r="D10" i="1"/>
  <c r="D11" i="1"/>
  <c r="D12" i="1"/>
  <c r="J12" i="1" s="1"/>
  <c r="B38" i="2" s="1"/>
  <c r="D13" i="1"/>
  <c r="J13" i="1" s="1"/>
  <c r="B39" i="2" s="1"/>
  <c r="D14" i="1"/>
  <c r="D15" i="1"/>
  <c r="D16" i="1"/>
  <c r="J16" i="1" s="1"/>
  <c r="E32" i="2" s="1"/>
  <c r="D17" i="1"/>
  <c r="J17" i="1" s="1"/>
  <c r="E33" i="2" s="1"/>
  <c r="D18" i="1"/>
  <c r="D19" i="1"/>
  <c r="D20" i="1"/>
  <c r="J20" i="1" s="1"/>
  <c r="E36" i="2" s="1"/>
  <c r="D21" i="1"/>
  <c r="J21" i="1" s="1"/>
  <c r="E37" i="2" s="1"/>
  <c r="D22" i="1"/>
  <c r="D23" i="1"/>
  <c r="D24" i="1"/>
  <c r="J24" i="1" s="1"/>
  <c r="H30" i="2" s="1"/>
  <c r="D25" i="1"/>
  <c r="J25" i="1" s="1"/>
  <c r="H31" i="2" s="1"/>
  <c r="D26" i="1"/>
  <c r="D27" i="1"/>
  <c r="D28" i="1"/>
  <c r="D29" i="1"/>
  <c r="J29" i="1" s="1"/>
  <c r="H35" i="2" s="1"/>
  <c r="D30" i="1"/>
  <c r="D31" i="1"/>
  <c r="D32" i="1"/>
  <c r="J32" i="1" s="1"/>
  <c r="H38" i="2" s="1"/>
  <c r="D33" i="1"/>
  <c r="J33" i="1" s="1"/>
  <c r="H39" i="2" s="1"/>
  <c r="D34" i="1"/>
  <c r="D35" i="1"/>
  <c r="D36" i="1"/>
  <c r="J36" i="1" s="1"/>
  <c r="D37" i="1"/>
  <c r="J37" i="1" s="1"/>
  <c r="D38" i="1"/>
  <c r="D39" i="1"/>
  <c r="D40" i="1"/>
  <c r="J40" i="1" s="1"/>
  <c r="D41" i="1"/>
  <c r="J41" i="1" s="1"/>
  <c r="D42" i="1"/>
  <c r="D43" i="1"/>
  <c r="D44" i="1"/>
  <c r="J44" i="1" s="1"/>
  <c r="D45" i="1"/>
  <c r="J45" i="1" s="1"/>
  <c r="D46" i="1"/>
  <c r="D47" i="1"/>
  <c r="D48" i="1"/>
  <c r="J48" i="1" s="1"/>
  <c r="D49" i="1"/>
  <c r="J49" i="1" s="1"/>
  <c r="D50" i="1"/>
  <c r="D51" i="1"/>
  <c r="D52" i="1"/>
  <c r="J52" i="1" s="1"/>
  <c r="D53" i="1"/>
  <c r="J53" i="1" s="1"/>
  <c r="D54" i="1"/>
  <c r="D55" i="1"/>
  <c r="D56" i="1"/>
  <c r="J56" i="1" s="1"/>
  <c r="D57" i="1"/>
  <c r="J57" i="1" s="1"/>
  <c r="D58" i="1"/>
  <c r="D59" i="1"/>
  <c r="D60" i="1"/>
  <c r="J60" i="1" s="1"/>
  <c r="D61" i="1"/>
  <c r="J61" i="1" s="1"/>
  <c r="D62" i="1"/>
  <c r="D63" i="1"/>
  <c r="D64" i="1"/>
  <c r="J64" i="1" s="1"/>
  <c r="D65" i="1"/>
  <c r="D66" i="1"/>
  <c r="D67" i="1"/>
  <c r="D68" i="1"/>
  <c r="D69" i="1"/>
  <c r="D70" i="1"/>
  <c r="D71" i="1"/>
  <c r="D72" i="1"/>
  <c r="J72" i="1" s="1"/>
  <c r="D73" i="1"/>
  <c r="D74" i="1"/>
  <c r="D75" i="1"/>
  <c r="D76" i="1"/>
  <c r="D77" i="1"/>
  <c r="J77" i="1" s="1"/>
  <c r="B5" i="1"/>
  <c r="A31" i="2" s="1"/>
  <c r="D4" i="1"/>
  <c r="I4" i="1"/>
  <c r="J71" i="1" l="1"/>
  <c r="J69" i="1"/>
  <c r="J65" i="1"/>
  <c r="J63" i="1"/>
  <c r="J75" i="1"/>
  <c r="B6" i="1"/>
  <c r="J15" i="1"/>
  <c r="E31" i="2" s="1"/>
  <c r="J59" i="1"/>
  <c r="J70" i="1"/>
  <c r="J58" i="1"/>
  <c r="J42" i="1"/>
  <c r="J62" i="1"/>
  <c r="J67" i="1"/>
  <c r="J66" i="1"/>
  <c r="J30" i="1"/>
  <c r="H36" i="2" s="1"/>
  <c r="J55" i="1"/>
  <c r="J54" i="1"/>
  <c r="J51" i="1"/>
  <c r="J50" i="1"/>
  <c r="J47" i="1"/>
  <c r="J46" i="1"/>
  <c r="J43" i="1"/>
  <c r="J39" i="1"/>
  <c r="J38" i="1"/>
  <c r="J35" i="1"/>
  <c r="J34" i="1"/>
  <c r="J31" i="1"/>
  <c r="H37" i="2" s="1"/>
  <c r="J27" i="1"/>
  <c r="H33" i="2" s="1"/>
  <c r="J26" i="1"/>
  <c r="H32" i="2" s="1"/>
  <c r="J23" i="1"/>
  <c r="E39" i="2" s="1"/>
  <c r="J19" i="1"/>
  <c r="E35" i="2" s="1"/>
  <c r="J18" i="1"/>
  <c r="E34" i="2" s="1"/>
  <c r="J14" i="1"/>
  <c r="E30" i="2" s="1"/>
  <c r="J11" i="1"/>
  <c r="B37" i="2" s="1"/>
  <c r="J10" i="1"/>
  <c r="B36" i="2" s="1"/>
  <c r="J7" i="1"/>
  <c r="B33" i="2" s="1"/>
  <c r="J6" i="1"/>
  <c r="B32" i="2" s="1"/>
  <c r="J4" i="1"/>
  <c r="B30" i="2" s="1"/>
  <c r="B7" i="1" l="1"/>
  <c r="A32" i="2"/>
  <c r="B8" i="1" l="1"/>
  <c r="A33" i="2"/>
  <c r="B9" i="1" l="1"/>
  <c r="A34" i="2"/>
  <c r="B10" i="1" l="1"/>
  <c r="A35" i="2"/>
  <c r="B11" i="1" l="1"/>
  <c r="A36" i="2"/>
  <c r="B12" i="1" l="1"/>
  <c r="A37" i="2"/>
  <c r="B13" i="1" l="1"/>
  <c r="A38" i="2"/>
  <c r="B14" i="1" l="1"/>
  <c r="A39" i="2"/>
  <c r="B15" i="1" l="1"/>
  <c r="D30" i="2"/>
  <c r="B16" i="1" l="1"/>
  <c r="D31" i="2"/>
  <c r="B17" i="1" l="1"/>
  <c r="D32" i="2"/>
  <c r="B18" i="1" l="1"/>
  <c r="D33" i="2"/>
  <c r="B19" i="1" l="1"/>
  <c r="D34" i="2"/>
  <c r="B20" i="1" l="1"/>
  <c r="D35" i="2"/>
  <c r="B21" i="1" l="1"/>
  <c r="D36" i="2"/>
  <c r="B22" i="1" l="1"/>
  <c r="D37" i="2"/>
  <c r="B23" i="1" l="1"/>
  <c r="D38" i="2"/>
  <c r="B24" i="1" l="1"/>
  <c r="D39" i="2"/>
  <c r="B25" i="1" l="1"/>
  <c r="G30" i="2"/>
  <c r="B26" i="1" l="1"/>
  <c r="G31" i="2"/>
  <c r="B27" i="1" l="1"/>
  <c r="G32" i="2"/>
  <c r="B28" i="1" l="1"/>
  <c r="G33" i="2"/>
  <c r="B29" i="1" l="1"/>
  <c r="G34" i="2"/>
  <c r="B30" i="1" l="1"/>
  <c r="G35" i="2"/>
  <c r="B31" i="1" l="1"/>
  <c r="G36" i="2"/>
  <c r="B32" i="1" l="1"/>
  <c r="G37" i="2"/>
  <c r="B33" i="1" l="1"/>
  <c r="G38" i="2"/>
  <c r="B34" i="1" l="1"/>
  <c r="G39" i="2"/>
  <c r="B35" i="1" l="1"/>
  <c r="A65" i="2"/>
  <c r="B36" i="1" l="1"/>
  <c r="A66" i="2"/>
  <c r="B37" i="1" l="1"/>
  <c r="A67" i="2"/>
  <c r="B38" i="1" l="1"/>
  <c r="A68" i="2"/>
  <c r="B39" i="1" l="1"/>
  <c r="A69" i="2"/>
  <c r="B40" i="1" l="1"/>
  <c r="A70" i="2"/>
  <c r="B41" i="1" l="1"/>
  <c r="A71" i="2"/>
  <c r="B42" i="1" l="1"/>
  <c r="A72" i="2"/>
  <c r="B43" i="1" l="1"/>
  <c r="A73" i="2"/>
  <c r="B44" i="1" l="1"/>
  <c r="A74" i="2"/>
  <c r="B45" i="1" l="1"/>
  <c r="D65" i="2"/>
  <c r="B46" i="1" l="1"/>
  <c r="D66" i="2"/>
  <c r="B47" i="1" l="1"/>
  <c r="D67" i="2"/>
  <c r="B48" i="1" l="1"/>
  <c r="D68" i="2"/>
  <c r="B49" i="1" l="1"/>
  <c r="D69" i="2"/>
  <c r="B50" i="1" l="1"/>
  <c r="D70" i="2"/>
  <c r="B51" i="1" l="1"/>
  <c r="D71" i="2"/>
  <c r="B52" i="1" l="1"/>
  <c r="D72" i="2"/>
  <c r="B53" i="1" l="1"/>
  <c r="D73" i="2"/>
  <c r="B54" i="1" l="1"/>
  <c r="D74" i="2"/>
  <c r="B55" i="1" l="1"/>
  <c r="G65" i="2"/>
  <c r="B56" i="1" l="1"/>
  <c r="G66" i="2"/>
  <c r="B57" i="1" l="1"/>
  <c r="G67" i="2"/>
  <c r="B58" i="1" l="1"/>
  <c r="G68" i="2"/>
  <c r="B59" i="1" l="1"/>
  <c r="G69" i="2"/>
  <c r="B60" i="1" l="1"/>
  <c r="G70" i="2"/>
  <c r="B61" i="1" l="1"/>
  <c r="G71" i="2"/>
  <c r="B62" i="1" l="1"/>
  <c r="G72" i="2"/>
  <c r="B63" i="1" l="1"/>
  <c r="G73" i="2"/>
  <c r="B64" i="1" l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G74" i="2"/>
</calcChain>
</file>

<file path=xl/sharedStrings.xml><?xml version="1.0" encoding="utf-8"?>
<sst xmlns="http://schemas.openxmlformats.org/spreadsheetml/2006/main" count="11" uniqueCount="10">
  <si>
    <t>Fecha</t>
  </si>
  <si>
    <t>Millas</t>
  </si>
  <si>
    <t>Impuestos</t>
  </si>
  <si>
    <t>Gomelo</t>
  </si>
  <si>
    <t>Ta</t>
  </si>
  <si>
    <t>Comisión</t>
  </si>
  <si>
    <t>Total</t>
  </si>
  <si>
    <t>Pesos</t>
  </si>
  <si>
    <t>Precio del Viaje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</si>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</sst>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Poppins"/>
    </font>
    <font>
      <b/>
      <sz val="11"/>
      <color theme="1"/>
      <name val="Poppins"/>
    </font>
    <font>
      <b/>
      <sz val="11"/>
      <color theme="0"/>
      <name val="Poppins"/>
    </font>
    <font>
      <b/>
      <sz val="10"/>
      <color theme="0"/>
      <name val="Poppins"/>
    </font>
    <font>
      <b/>
      <sz val="10"/>
      <color theme="1"/>
      <name val="Poppins"/>
    </font>
    <font>
      <sz val="10"/>
      <color theme="1"/>
      <name val="Poppins"/>
    </font>
    <font>
      <sz val="10"/>
      <color theme="1"/>
      <name val="Aptos Narrow"/>
      <family val="2"/>
      <scheme val="minor"/>
    </font>
    <font>
      <b/>
      <sz val="10"/>
      <name val="Poppins"/>
    </font>
    <font>
      <b/>
      <sz val="11"/>
      <name val="Poppins"/>
    </font>
  </fonts>
  <fills count="1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165" fontId="0" fillId="0" borderId="0" xfId="1" applyNumberFormat="1" applyFont="1"/>
    <xf numFmtId="0" fontId="2" fillId="0" borderId="0" xfId="0" applyFont="1"/>
    <xf numFmtId="165" fontId="4" fillId="2" borderId="0" xfId="1" applyNumberFormat="1" applyFont="1" applyFill="1" applyAlignment="1">
      <alignment horizontal="center"/>
    </xf>
    <xf numFmtId="165" fontId="2" fillId="3" borderId="0" xfId="1" applyNumberFormat="1" applyFont="1" applyFill="1" applyAlignment="1">
      <alignment horizontal="center"/>
    </xf>
    <xf numFmtId="165" fontId="2" fillId="4" borderId="0" xfId="1" applyNumberFormat="1" applyFont="1" applyFill="1" applyAlignment="1">
      <alignment horizontal="center"/>
    </xf>
    <xf numFmtId="165" fontId="4" fillId="5" borderId="0" xfId="1" applyNumberFormat="1" applyFont="1" applyFill="1" applyAlignment="1">
      <alignment horizontal="center"/>
    </xf>
    <xf numFmtId="165" fontId="2" fillId="6" borderId="0" xfId="1" applyNumberFormat="1" applyFont="1" applyFill="1" applyAlignment="1">
      <alignment horizontal="center"/>
    </xf>
    <xf numFmtId="165" fontId="4" fillId="7" borderId="0" xfId="1" applyNumberFormat="1" applyFont="1" applyFill="1" applyAlignment="1">
      <alignment horizontal="center"/>
    </xf>
    <xf numFmtId="165" fontId="2" fillId="8" borderId="0" xfId="1" applyNumberFormat="1" applyFont="1" applyFill="1" applyAlignment="1">
      <alignment horizontal="center"/>
    </xf>
    <xf numFmtId="16" fontId="3" fillId="4" borderId="0" xfId="0" applyNumberFormat="1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16" fontId="6" fillId="8" borderId="0" xfId="0" applyNumberFormat="1" applyFont="1" applyFill="1" applyAlignment="1">
      <alignment horizontal="center" vertical="center"/>
    </xf>
    <xf numFmtId="16" fontId="6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/>
    </xf>
    <xf numFmtId="16" fontId="6" fillId="4" borderId="0" xfId="0" applyNumberFormat="1" applyFont="1" applyFill="1" applyAlignment="1">
      <alignment horizontal="center"/>
    </xf>
    <xf numFmtId="16" fontId="6" fillId="6" borderId="0" xfId="0" applyNumberFormat="1" applyFont="1" applyFill="1" applyAlignment="1">
      <alignment horizontal="center"/>
    </xf>
    <xf numFmtId="0" fontId="8" fillId="0" borderId="0" xfId="0" applyFont="1"/>
    <xf numFmtId="0" fontId="5" fillId="2" borderId="0" xfId="0" applyFont="1" applyFill="1" applyAlignment="1">
      <alignment horizontal="center"/>
    </xf>
    <xf numFmtId="16" fontId="6" fillId="3" borderId="0" xfId="0" applyNumberFormat="1" applyFont="1" applyFill="1" applyAlignment="1">
      <alignment horizontal="center"/>
    </xf>
    <xf numFmtId="0" fontId="9" fillId="9" borderId="0" xfId="0" applyFont="1" applyFill="1" applyAlignment="1">
      <alignment horizontal="center"/>
    </xf>
    <xf numFmtId="165" fontId="10" fillId="9" borderId="0" xfId="1" applyNumberFormat="1" applyFont="1" applyFill="1" applyAlignment="1">
      <alignment horizontal="center"/>
    </xf>
    <xf numFmtId="0" fontId="5" fillId="10" borderId="0" xfId="0" applyFont="1" applyFill="1" applyAlignment="1">
      <alignment horizontal="center" vertical="center"/>
    </xf>
    <xf numFmtId="165" fontId="4" fillId="10" borderId="0" xfId="1" applyNumberFormat="1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165" fontId="4" fillId="11" borderId="0" xfId="1" applyNumberFormat="1" applyFont="1" applyFill="1" applyAlignment="1">
      <alignment horizontal="center"/>
    </xf>
    <xf numFmtId="16" fontId="6" fillId="12" borderId="0" xfId="0" applyNumberFormat="1" applyFont="1" applyFill="1" applyAlignment="1">
      <alignment horizontal="center"/>
    </xf>
    <xf numFmtId="165" fontId="2" fillId="12" borderId="0" xfId="1" applyNumberFormat="1" applyFont="1" applyFill="1" applyAlignment="1">
      <alignment horizontal="center"/>
    </xf>
    <xf numFmtId="16" fontId="6" fillId="13" borderId="0" xfId="0" applyNumberFormat="1" applyFont="1" applyFill="1" applyAlignment="1">
      <alignment horizontal="center"/>
    </xf>
    <xf numFmtId="165" fontId="2" fillId="13" borderId="0" xfId="1" applyNumberFormat="1" applyFont="1" applyFill="1" applyAlignment="1">
      <alignment horizontal="center"/>
    </xf>
    <xf numFmtId="16" fontId="6" fillId="14" borderId="0" xfId="0" applyNumberFormat="1" applyFont="1" applyFill="1" applyAlignment="1">
      <alignment horizontal="center" vertical="center"/>
    </xf>
    <xf numFmtId="165" fontId="2" fillId="14" borderId="0" xfId="1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8" fillId="4" borderId="0" xfId="0" applyFont="1" applyFill="1"/>
    <xf numFmtId="165" fontId="0" fillId="4" borderId="0" xfId="1" applyNumberFormat="1" applyFont="1" applyFill="1"/>
    <xf numFmtId="0" fontId="7" fillId="4" borderId="0" xfId="0" applyFont="1" applyFill="1" applyAlignment="1">
      <alignment horizontal="center" vertical="center"/>
    </xf>
    <xf numFmtId="0" fontId="7" fillId="4" borderId="0" xfId="0" applyFont="1" applyFill="1"/>
    <xf numFmtId="165" fontId="2" fillId="4" borderId="0" xfId="1" applyNumberFormat="1" applyFont="1" applyFill="1"/>
    <xf numFmtId="0" fontId="8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center" vertical="center"/>
    </xf>
    <xf numFmtId="165" fontId="3" fillId="4" borderId="0" xfId="1" applyNumberFormat="1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center" vertical="center"/>
    </xf>
    <xf numFmtId="165" fontId="2" fillId="4" borderId="0" xfId="1" applyNumberFormat="1" applyFont="1" applyFill="1" applyAlignment="1">
      <alignment horizontal="center" vertical="center"/>
    </xf>
    <xf numFmtId="165" fontId="2" fillId="4" borderId="0" xfId="0" applyNumberFormat="1" applyFont="1" applyFill="1" applyAlignment="1">
      <alignment horizontal="center" vertical="center"/>
    </xf>
    <xf numFmtId="165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7</xdr:col>
      <xdr:colOff>829838</xdr:colOff>
      <xdr:row>27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C56C91-CF20-880E-5199-AF5B00AC2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5335163" cy="5219700"/>
        </a:xfrm>
        <a:prstGeom prst="rect">
          <a:avLst/>
        </a:prstGeom>
      </xdr:spPr>
    </xdr:pic>
    <xdr:clientData/>
  </xdr:twoCellAnchor>
  <xdr:twoCellAnchor editAs="oneCell">
    <xdr:from>
      <xdr:col>0</xdr:col>
      <xdr:colOff>172183</xdr:colOff>
      <xdr:row>39</xdr:row>
      <xdr:rowOff>38100</xdr:rowOff>
    </xdr:from>
    <xdr:to>
      <xdr:col>7</xdr:col>
      <xdr:colOff>811521</xdr:colOff>
      <xdr:row>62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76A6EFA-389A-47F6-902E-DD935C63E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183" y="8434754"/>
          <a:ext cx="5335896" cy="523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C5C6C-05BB-484A-BE9A-97A42F0915B4}">
  <dimension ref="B2:J77"/>
  <sheetViews>
    <sheetView tabSelected="1" zoomScaleNormal="100" workbookViewId="0">
      <selection sqref="A1:XFD1048576"/>
    </sheetView>
  </sheetViews>
  <sheetFormatPr baseColWidth="10" defaultRowHeight="21.75" x14ac:dyDescent="0.6"/>
  <cols>
    <col min="1" max="1" width="11.42578125" style="33"/>
    <col min="2" max="2" width="9.42578125" style="44" bestFit="1" customWidth="1"/>
    <col min="3" max="3" width="8.140625" style="47" bestFit="1" customWidth="1"/>
    <col min="4" max="4" width="0" style="51" hidden="1" customWidth="1"/>
    <col min="5" max="7" width="13.140625" style="48" hidden="1" customWidth="1"/>
    <col min="8" max="8" width="13.140625" style="51" hidden="1" customWidth="1"/>
    <col min="9" max="9" width="12.140625" style="51" hidden="1" customWidth="1"/>
    <col min="10" max="10" width="17.85546875" style="37" bestFit="1" customWidth="1"/>
    <col min="11" max="16384" width="11.42578125" style="33"/>
  </cols>
  <sheetData>
    <row r="2" spans="2:10" x14ac:dyDescent="0.6">
      <c r="C2" s="45"/>
      <c r="D2" s="44"/>
      <c r="E2" s="46"/>
      <c r="F2" s="46"/>
      <c r="G2" s="46"/>
      <c r="H2" s="44"/>
      <c r="I2" s="44"/>
      <c r="J2" s="36"/>
    </row>
    <row r="3" spans="2:10" x14ac:dyDescent="0.25">
      <c r="B3" s="44" t="s">
        <v>0</v>
      </c>
      <c r="C3" s="45" t="s">
        <v>1</v>
      </c>
      <c r="D3" s="44" t="s">
        <v>7</v>
      </c>
      <c r="E3" s="46" t="s">
        <v>2</v>
      </c>
      <c r="F3" s="46" t="s">
        <v>3</v>
      </c>
      <c r="G3" s="46" t="s">
        <v>4</v>
      </c>
      <c r="H3" s="44" t="s">
        <v>5</v>
      </c>
      <c r="I3" s="44" t="s">
        <v>6</v>
      </c>
      <c r="J3" s="44" t="s">
        <v>8</v>
      </c>
    </row>
    <row r="4" spans="2:10" x14ac:dyDescent="0.6">
      <c r="B4" s="10">
        <v>0</v>
      </c>
      <c r="C4" s="47">
        <v>0</v>
      </c>
      <c r="D4" s="47">
        <f>C4*54</f>
        <v>0</v>
      </c>
      <c r="E4" s="48">
        <v>400000</v>
      </c>
      <c r="F4" s="48">
        <v>260000</v>
      </c>
      <c r="G4" s="48">
        <v>900000</v>
      </c>
      <c r="H4" s="48">
        <v>500000</v>
      </c>
      <c r="I4" s="49">
        <f>H4+G4+F4+E4</f>
        <v>2060000</v>
      </c>
      <c r="J4" s="50">
        <f>I4+D4</f>
        <v>2060000</v>
      </c>
    </row>
    <row r="5" spans="2:10" x14ac:dyDescent="0.6">
      <c r="B5" s="10">
        <f>B4+1</f>
        <v>1</v>
      </c>
      <c r="C5" s="47">
        <v>0</v>
      </c>
      <c r="D5" s="47">
        <f t="shared" ref="D5:D68" si="0">C5*54</f>
        <v>0</v>
      </c>
      <c r="E5" s="48">
        <v>400000</v>
      </c>
      <c r="F5" s="48">
        <v>260000</v>
      </c>
      <c r="G5" s="48">
        <v>900000</v>
      </c>
      <c r="H5" s="48">
        <v>500000</v>
      </c>
      <c r="I5" s="49">
        <f t="shared" ref="I5:I68" si="1">H5+G5+F5+E5</f>
        <v>2060000</v>
      </c>
      <c r="J5" s="50">
        <f t="shared" ref="J5:J68" si="2">I5+D5</f>
        <v>2060000</v>
      </c>
    </row>
    <row r="6" spans="2:10" x14ac:dyDescent="0.6">
      <c r="B6" s="10">
        <f t="shared" ref="B6:B69" si="3">B5+1</f>
        <v>2</v>
      </c>
      <c r="C6" s="47">
        <v>0</v>
      </c>
      <c r="D6" s="47">
        <f t="shared" si="0"/>
        <v>0</v>
      </c>
      <c r="E6" s="48">
        <v>400000</v>
      </c>
      <c r="F6" s="48">
        <v>260000</v>
      </c>
      <c r="G6" s="48">
        <v>900000</v>
      </c>
      <c r="H6" s="48">
        <v>500000</v>
      </c>
      <c r="I6" s="49">
        <f t="shared" si="1"/>
        <v>2060000</v>
      </c>
      <c r="J6" s="50">
        <f t="shared" si="2"/>
        <v>2060000</v>
      </c>
    </row>
    <row r="7" spans="2:10" x14ac:dyDescent="0.6">
      <c r="B7" s="10">
        <f t="shared" si="3"/>
        <v>3</v>
      </c>
      <c r="C7" s="47">
        <v>0</v>
      </c>
      <c r="D7" s="47">
        <f t="shared" si="0"/>
        <v>0</v>
      </c>
      <c r="E7" s="48">
        <v>400000</v>
      </c>
      <c r="F7" s="48">
        <v>260000</v>
      </c>
      <c r="G7" s="48">
        <v>900000</v>
      </c>
      <c r="H7" s="48">
        <v>500000</v>
      </c>
      <c r="I7" s="49">
        <f t="shared" si="1"/>
        <v>2060000</v>
      </c>
      <c r="J7" s="50">
        <f t="shared" si="2"/>
        <v>2060000</v>
      </c>
    </row>
    <row r="8" spans="2:10" x14ac:dyDescent="0.6">
      <c r="B8" s="10">
        <f t="shared" si="3"/>
        <v>4</v>
      </c>
      <c r="C8" s="47">
        <v>0</v>
      </c>
      <c r="D8" s="47">
        <f t="shared" si="0"/>
        <v>0</v>
      </c>
      <c r="E8" s="48">
        <v>400000</v>
      </c>
      <c r="F8" s="48">
        <v>260000</v>
      </c>
      <c r="G8" s="48">
        <v>900000</v>
      </c>
      <c r="H8" s="48">
        <v>500000</v>
      </c>
      <c r="I8" s="49">
        <f t="shared" si="1"/>
        <v>2060000</v>
      </c>
      <c r="J8" s="50">
        <f t="shared" si="2"/>
        <v>2060000</v>
      </c>
    </row>
    <row r="9" spans="2:10" x14ac:dyDescent="0.6">
      <c r="B9" s="10">
        <f t="shared" si="3"/>
        <v>5</v>
      </c>
      <c r="C9" s="47">
        <v>0</v>
      </c>
      <c r="D9" s="47">
        <f t="shared" si="0"/>
        <v>0</v>
      </c>
      <c r="E9" s="48">
        <v>400000</v>
      </c>
      <c r="F9" s="48">
        <v>260000</v>
      </c>
      <c r="G9" s="48">
        <v>900000</v>
      </c>
      <c r="H9" s="48">
        <v>500000</v>
      </c>
      <c r="I9" s="49">
        <f t="shared" si="1"/>
        <v>2060000</v>
      </c>
      <c r="J9" s="50">
        <f t="shared" si="2"/>
        <v>2060000</v>
      </c>
    </row>
    <row r="10" spans="2:10" x14ac:dyDescent="0.6">
      <c r="B10" s="10">
        <f t="shared" si="3"/>
        <v>6</v>
      </c>
      <c r="C10" s="47">
        <v>0</v>
      </c>
      <c r="D10" s="47">
        <f t="shared" si="0"/>
        <v>0</v>
      </c>
      <c r="E10" s="48">
        <v>400000</v>
      </c>
      <c r="F10" s="48">
        <v>260000</v>
      </c>
      <c r="G10" s="48">
        <v>900000</v>
      </c>
      <c r="H10" s="48">
        <v>500000</v>
      </c>
      <c r="I10" s="49">
        <f t="shared" si="1"/>
        <v>2060000</v>
      </c>
      <c r="J10" s="50">
        <f t="shared" si="2"/>
        <v>2060000</v>
      </c>
    </row>
    <row r="11" spans="2:10" x14ac:dyDescent="0.6">
      <c r="B11" s="10">
        <f t="shared" si="3"/>
        <v>7</v>
      </c>
      <c r="C11" s="47">
        <v>0</v>
      </c>
      <c r="D11" s="47">
        <f t="shared" si="0"/>
        <v>0</v>
      </c>
      <c r="E11" s="48">
        <v>400000</v>
      </c>
      <c r="F11" s="48">
        <v>260000</v>
      </c>
      <c r="G11" s="48">
        <v>900000</v>
      </c>
      <c r="H11" s="48">
        <v>500000</v>
      </c>
      <c r="I11" s="49">
        <f t="shared" si="1"/>
        <v>2060000</v>
      </c>
      <c r="J11" s="50">
        <f t="shared" si="2"/>
        <v>2060000</v>
      </c>
    </row>
    <row r="12" spans="2:10" x14ac:dyDescent="0.6">
      <c r="B12" s="10">
        <f t="shared" si="3"/>
        <v>8</v>
      </c>
      <c r="C12" s="47">
        <v>0</v>
      </c>
      <c r="D12" s="47">
        <f t="shared" si="0"/>
        <v>0</v>
      </c>
      <c r="E12" s="48">
        <v>400000</v>
      </c>
      <c r="F12" s="48">
        <v>260000</v>
      </c>
      <c r="G12" s="48">
        <v>900000</v>
      </c>
      <c r="H12" s="48">
        <v>500000</v>
      </c>
      <c r="I12" s="49">
        <f t="shared" si="1"/>
        <v>2060000</v>
      </c>
      <c r="J12" s="50">
        <f t="shared" si="2"/>
        <v>2060000</v>
      </c>
    </row>
    <row r="13" spans="2:10" x14ac:dyDescent="0.6">
      <c r="B13" s="10">
        <f t="shared" si="3"/>
        <v>9</v>
      </c>
      <c r="C13" s="47">
        <v>0</v>
      </c>
      <c r="D13" s="47">
        <f t="shared" si="0"/>
        <v>0</v>
      </c>
      <c r="E13" s="48">
        <v>400000</v>
      </c>
      <c r="F13" s="48">
        <v>260000</v>
      </c>
      <c r="G13" s="48">
        <v>900000</v>
      </c>
      <c r="H13" s="48">
        <v>500000</v>
      </c>
      <c r="I13" s="49">
        <f t="shared" si="1"/>
        <v>2060000</v>
      </c>
      <c r="J13" s="50">
        <f t="shared" si="2"/>
        <v>2060000</v>
      </c>
    </row>
    <row r="14" spans="2:10" x14ac:dyDescent="0.6">
      <c r="B14" s="10">
        <f t="shared" si="3"/>
        <v>10</v>
      </c>
      <c r="C14" s="47">
        <v>0</v>
      </c>
      <c r="D14" s="47">
        <f t="shared" si="0"/>
        <v>0</v>
      </c>
      <c r="E14" s="48">
        <v>400000</v>
      </c>
      <c r="F14" s="48">
        <v>260000</v>
      </c>
      <c r="G14" s="48">
        <v>900000</v>
      </c>
      <c r="H14" s="48">
        <v>500000</v>
      </c>
      <c r="I14" s="49">
        <f t="shared" si="1"/>
        <v>2060000</v>
      </c>
      <c r="J14" s="50">
        <f t="shared" si="2"/>
        <v>2060000</v>
      </c>
    </row>
    <row r="15" spans="2:10" x14ac:dyDescent="0.6">
      <c r="B15" s="10">
        <f t="shared" si="3"/>
        <v>11</v>
      </c>
      <c r="C15" s="47">
        <v>0</v>
      </c>
      <c r="D15" s="47">
        <f t="shared" si="0"/>
        <v>0</v>
      </c>
      <c r="E15" s="48">
        <v>400000</v>
      </c>
      <c r="F15" s="48">
        <v>260000</v>
      </c>
      <c r="G15" s="48">
        <v>900000</v>
      </c>
      <c r="H15" s="48">
        <v>500000</v>
      </c>
      <c r="I15" s="49">
        <f t="shared" si="1"/>
        <v>2060000</v>
      </c>
      <c r="J15" s="50">
        <f t="shared" si="2"/>
        <v>2060000</v>
      </c>
    </row>
    <row r="16" spans="2:10" x14ac:dyDescent="0.6">
      <c r="B16" s="10">
        <f t="shared" si="3"/>
        <v>12</v>
      </c>
      <c r="C16" s="47">
        <v>0</v>
      </c>
      <c r="D16" s="47">
        <f t="shared" si="0"/>
        <v>0</v>
      </c>
      <c r="E16" s="48">
        <v>400000</v>
      </c>
      <c r="F16" s="48">
        <v>260000</v>
      </c>
      <c r="G16" s="48">
        <v>900000</v>
      </c>
      <c r="H16" s="48">
        <v>500000</v>
      </c>
      <c r="I16" s="49">
        <f t="shared" si="1"/>
        <v>2060000</v>
      </c>
      <c r="J16" s="50">
        <f t="shared" si="2"/>
        <v>2060000</v>
      </c>
    </row>
    <row r="17" spans="2:10" x14ac:dyDescent="0.6">
      <c r="B17" s="10">
        <f t="shared" si="3"/>
        <v>13</v>
      </c>
      <c r="C17" s="47">
        <v>0</v>
      </c>
      <c r="D17" s="47">
        <f t="shared" si="0"/>
        <v>0</v>
      </c>
      <c r="E17" s="48">
        <v>400000</v>
      </c>
      <c r="F17" s="48">
        <v>260000</v>
      </c>
      <c r="G17" s="48">
        <v>900000</v>
      </c>
      <c r="H17" s="48">
        <v>500000</v>
      </c>
      <c r="I17" s="49">
        <f t="shared" si="1"/>
        <v>2060000</v>
      </c>
      <c r="J17" s="50">
        <f t="shared" si="2"/>
        <v>2060000</v>
      </c>
    </row>
    <row r="18" spans="2:10" x14ac:dyDescent="0.6">
      <c r="B18" s="10">
        <f t="shared" si="3"/>
        <v>14</v>
      </c>
      <c r="C18" s="47">
        <v>0</v>
      </c>
      <c r="D18" s="47">
        <f t="shared" si="0"/>
        <v>0</v>
      </c>
      <c r="E18" s="48">
        <v>400000</v>
      </c>
      <c r="F18" s="48">
        <v>260000</v>
      </c>
      <c r="G18" s="48">
        <v>900000</v>
      </c>
      <c r="H18" s="48">
        <v>500000</v>
      </c>
      <c r="I18" s="49">
        <f t="shared" si="1"/>
        <v>2060000</v>
      </c>
      <c r="J18" s="50">
        <f t="shared" si="2"/>
        <v>2060000</v>
      </c>
    </row>
    <row r="19" spans="2:10" x14ac:dyDescent="0.6">
      <c r="B19" s="10">
        <f t="shared" si="3"/>
        <v>15</v>
      </c>
      <c r="C19" s="47">
        <v>0</v>
      </c>
      <c r="D19" s="47">
        <f t="shared" si="0"/>
        <v>0</v>
      </c>
      <c r="E19" s="48">
        <v>400000</v>
      </c>
      <c r="F19" s="48">
        <v>260000</v>
      </c>
      <c r="G19" s="48">
        <v>900000</v>
      </c>
      <c r="H19" s="48">
        <v>500000</v>
      </c>
      <c r="I19" s="49">
        <f t="shared" si="1"/>
        <v>2060000</v>
      </c>
      <c r="J19" s="50">
        <f t="shared" si="2"/>
        <v>2060000</v>
      </c>
    </row>
    <row r="20" spans="2:10" x14ac:dyDescent="0.6">
      <c r="B20" s="10">
        <f t="shared" si="3"/>
        <v>16</v>
      </c>
      <c r="C20" s="47">
        <v>0</v>
      </c>
      <c r="D20" s="47">
        <f t="shared" si="0"/>
        <v>0</v>
      </c>
      <c r="E20" s="48">
        <v>400000</v>
      </c>
      <c r="F20" s="48">
        <v>260000</v>
      </c>
      <c r="G20" s="48">
        <v>900000</v>
      </c>
      <c r="H20" s="48">
        <v>500000</v>
      </c>
      <c r="I20" s="49">
        <f t="shared" si="1"/>
        <v>2060000</v>
      </c>
      <c r="J20" s="50">
        <f t="shared" si="2"/>
        <v>2060000</v>
      </c>
    </row>
    <row r="21" spans="2:10" x14ac:dyDescent="0.6">
      <c r="B21" s="10">
        <f t="shared" si="3"/>
        <v>17</v>
      </c>
      <c r="C21" s="47">
        <v>0</v>
      </c>
      <c r="D21" s="47">
        <f t="shared" si="0"/>
        <v>0</v>
      </c>
      <c r="E21" s="48">
        <v>400000</v>
      </c>
      <c r="F21" s="48">
        <v>260000</v>
      </c>
      <c r="G21" s="48">
        <v>900000</v>
      </c>
      <c r="H21" s="48">
        <v>500000</v>
      </c>
      <c r="I21" s="49">
        <f t="shared" si="1"/>
        <v>2060000</v>
      </c>
      <c r="J21" s="50">
        <f t="shared" si="2"/>
        <v>2060000</v>
      </c>
    </row>
    <row r="22" spans="2:10" x14ac:dyDescent="0.6">
      <c r="B22" s="10">
        <f t="shared" si="3"/>
        <v>18</v>
      </c>
      <c r="C22" s="47">
        <v>0</v>
      </c>
      <c r="D22" s="47">
        <f t="shared" si="0"/>
        <v>0</v>
      </c>
      <c r="E22" s="48">
        <v>400000</v>
      </c>
      <c r="F22" s="48">
        <v>260000</v>
      </c>
      <c r="G22" s="48">
        <v>900000</v>
      </c>
      <c r="H22" s="48">
        <v>500000</v>
      </c>
      <c r="I22" s="49">
        <f t="shared" si="1"/>
        <v>2060000</v>
      </c>
      <c r="J22" s="50">
        <f t="shared" si="2"/>
        <v>2060000</v>
      </c>
    </row>
    <row r="23" spans="2:10" x14ac:dyDescent="0.6">
      <c r="B23" s="10">
        <f t="shared" si="3"/>
        <v>19</v>
      </c>
      <c r="C23" s="47">
        <v>0</v>
      </c>
      <c r="D23" s="47">
        <f t="shared" si="0"/>
        <v>0</v>
      </c>
      <c r="E23" s="48">
        <v>400000</v>
      </c>
      <c r="F23" s="48">
        <v>260000</v>
      </c>
      <c r="G23" s="48">
        <v>900000</v>
      </c>
      <c r="H23" s="48">
        <v>500000</v>
      </c>
      <c r="I23" s="49">
        <f t="shared" si="1"/>
        <v>2060000</v>
      </c>
      <c r="J23" s="50">
        <f t="shared" si="2"/>
        <v>2060000</v>
      </c>
    </row>
    <row r="24" spans="2:10" x14ac:dyDescent="0.6">
      <c r="B24" s="10">
        <f t="shared" si="3"/>
        <v>20</v>
      </c>
      <c r="C24" s="47">
        <v>0</v>
      </c>
      <c r="D24" s="47">
        <f t="shared" si="0"/>
        <v>0</v>
      </c>
      <c r="E24" s="48">
        <v>400000</v>
      </c>
      <c r="F24" s="48">
        <v>260000</v>
      </c>
      <c r="G24" s="48">
        <v>900000</v>
      </c>
      <c r="H24" s="48">
        <v>500000</v>
      </c>
      <c r="I24" s="49">
        <f t="shared" si="1"/>
        <v>2060000</v>
      </c>
      <c r="J24" s="50">
        <f t="shared" si="2"/>
        <v>2060000</v>
      </c>
    </row>
    <row r="25" spans="2:10" x14ac:dyDescent="0.6">
      <c r="B25" s="10">
        <f t="shared" si="3"/>
        <v>21</v>
      </c>
      <c r="C25" s="47">
        <v>0</v>
      </c>
      <c r="D25" s="47">
        <f t="shared" si="0"/>
        <v>0</v>
      </c>
      <c r="E25" s="48">
        <v>400000</v>
      </c>
      <c r="F25" s="48">
        <v>260000</v>
      </c>
      <c r="G25" s="48">
        <v>900000</v>
      </c>
      <c r="H25" s="48">
        <v>500000</v>
      </c>
      <c r="I25" s="49">
        <f t="shared" si="1"/>
        <v>2060000</v>
      </c>
      <c r="J25" s="50">
        <f t="shared" si="2"/>
        <v>2060000</v>
      </c>
    </row>
    <row r="26" spans="2:10" x14ac:dyDescent="0.6">
      <c r="B26" s="10">
        <f t="shared" si="3"/>
        <v>22</v>
      </c>
      <c r="C26" s="47">
        <v>0</v>
      </c>
      <c r="D26" s="47">
        <f t="shared" si="0"/>
        <v>0</v>
      </c>
      <c r="E26" s="48">
        <v>400000</v>
      </c>
      <c r="F26" s="48">
        <v>260000</v>
      </c>
      <c r="G26" s="48">
        <v>900000</v>
      </c>
      <c r="H26" s="48">
        <v>500000</v>
      </c>
      <c r="I26" s="49">
        <f t="shared" si="1"/>
        <v>2060000</v>
      </c>
      <c r="J26" s="50">
        <f t="shared" si="2"/>
        <v>2060000</v>
      </c>
    </row>
    <row r="27" spans="2:10" x14ac:dyDescent="0.6">
      <c r="B27" s="10">
        <f t="shared" si="3"/>
        <v>23</v>
      </c>
      <c r="C27" s="47">
        <v>0</v>
      </c>
      <c r="D27" s="47">
        <f t="shared" si="0"/>
        <v>0</v>
      </c>
      <c r="E27" s="48">
        <v>400000</v>
      </c>
      <c r="F27" s="48">
        <v>260000</v>
      </c>
      <c r="G27" s="48">
        <v>900000</v>
      </c>
      <c r="H27" s="48">
        <v>500000</v>
      </c>
      <c r="I27" s="49">
        <f t="shared" si="1"/>
        <v>2060000</v>
      </c>
      <c r="J27" s="50">
        <f t="shared" si="2"/>
        <v>2060000</v>
      </c>
    </row>
    <row r="28" spans="2:10" x14ac:dyDescent="0.6">
      <c r="B28" s="10">
        <f t="shared" si="3"/>
        <v>24</v>
      </c>
      <c r="C28" s="47">
        <v>0</v>
      </c>
      <c r="D28" s="47">
        <f t="shared" si="0"/>
        <v>0</v>
      </c>
      <c r="E28" s="48">
        <v>400000</v>
      </c>
      <c r="F28" s="48">
        <v>260000</v>
      </c>
      <c r="G28" s="48">
        <v>900000</v>
      </c>
      <c r="H28" s="48">
        <v>500000</v>
      </c>
      <c r="I28" s="49">
        <f t="shared" si="1"/>
        <v>2060000</v>
      </c>
      <c r="J28" s="50">
        <f t="shared" si="2"/>
        <v>2060000</v>
      </c>
    </row>
    <row r="29" spans="2:10" x14ac:dyDescent="0.6">
      <c r="B29" s="10">
        <f t="shared" si="3"/>
        <v>25</v>
      </c>
      <c r="C29" s="47">
        <v>0</v>
      </c>
      <c r="D29" s="47">
        <f t="shared" si="0"/>
        <v>0</v>
      </c>
      <c r="E29" s="48">
        <v>400000</v>
      </c>
      <c r="F29" s="48">
        <v>260000</v>
      </c>
      <c r="G29" s="48">
        <v>900000</v>
      </c>
      <c r="H29" s="48">
        <v>500000</v>
      </c>
      <c r="I29" s="49">
        <f t="shared" si="1"/>
        <v>2060000</v>
      </c>
      <c r="J29" s="50">
        <f t="shared" si="2"/>
        <v>2060000</v>
      </c>
    </row>
    <row r="30" spans="2:10" x14ac:dyDescent="0.6">
      <c r="B30" s="10">
        <f t="shared" si="3"/>
        <v>26</v>
      </c>
      <c r="C30" s="47">
        <v>0</v>
      </c>
      <c r="D30" s="47">
        <f t="shared" si="0"/>
        <v>0</v>
      </c>
      <c r="E30" s="48">
        <v>400000</v>
      </c>
      <c r="F30" s="48">
        <v>260000</v>
      </c>
      <c r="G30" s="48">
        <v>900000</v>
      </c>
      <c r="H30" s="48">
        <v>500000</v>
      </c>
      <c r="I30" s="49">
        <f t="shared" si="1"/>
        <v>2060000</v>
      </c>
      <c r="J30" s="50">
        <f t="shared" si="2"/>
        <v>2060000</v>
      </c>
    </row>
    <row r="31" spans="2:10" x14ac:dyDescent="0.6">
      <c r="B31" s="10">
        <f t="shared" si="3"/>
        <v>27</v>
      </c>
      <c r="C31" s="47">
        <v>0</v>
      </c>
      <c r="D31" s="47">
        <f t="shared" si="0"/>
        <v>0</v>
      </c>
      <c r="E31" s="48">
        <v>400000</v>
      </c>
      <c r="F31" s="48">
        <v>260000</v>
      </c>
      <c r="G31" s="48">
        <v>900000</v>
      </c>
      <c r="H31" s="48">
        <v>500000</v>
      </c>
      <c r="I31" s="49">
        <f t="shared" si="1"/>
        <v>2060000</v>
      </c>
      <c r="J31" s="50">
        <f t="shared" si="2"/>
        <v>2060000</v>
      </c>
    </row>
    <row r="32" spans="2:10" x14ac:dyDescent="0.6">
      <c r="B32" s="10">
        <f t="shared" si="3"/>
        <v>28</v>
      </c>
      <c r="C32" s="47">
        <v>0</v>
      </c>
      <c r="D32" s="47">
        <f t="shared" si="0"/>
        <v>0</v>
      </c>
      <c r="E32" s="48">
        <v>400000</v>
      </c>
      <c r="F32" s="48">
        <v>260000</v>
      </c>
      <c r="G32" s="48">
        <v>900000</v>
      </c>
      <c r="H32" s="48">
        <v>500000</v>
      </c>
      <c r="I32" s="49">
        <f t="shared" si="1"/>
        <v>2060000</v>
      </c>
      <c r="J32" s="50">
        <f t="shared" si="2"/>
        <v>2060000</v>
      </c>
    </row>
    <row r="33" spans="2:10" x14ac:dyDescent="0.6">
      <c r="B33" s="10">
        <f t="shared" si="3"/>
        <v>29</v>
      </c>
      <c r="C33" s="47">
        <v>0</v>
      </c>
      <c r="D33" s="47">
        <f t="shared" si="0"/>
        <v>0</v>
      </c>
      <c r="E33" s="48">
        <v>400000</v>
      </c>
      <c r="F33" s="48">
        <v>260000</v>
      </c>
      <c r="G33" s="48">
        <v>900000</v>
      </c>
      <c r="H33" s="48">
        <v>500000</v>
      </c>
      <c r="I33" s="49">
        <f t="shared" si="1"/>
        <v>2060000</v>
      </c>
      <c r="J33" s="50">
        <f t="shared" si="2"/>
        <v>2060000</v>
      </c>
    </row>
    <row r="34" spans="2:10" x14ac:dyDescent="0.6">
      <c r="B34" s="10">
        <f t="shared" si="3"/>
        <v>30</v>
      </c>
      <c r="C34" s="47">
        <v>0</v>
      </c>
      <c r="D34" s="47">
        <f t="shared" si="0"/>
        <v>0</v>
      </c>
      <c r="E34" s="48">
        <v>400000</v>
      </c>
      <c r="F34" s="48">
        <v>260000</v>
      </c>
      <c r="G34" s="48">
        <v>900000</v>
      </c>
      <c r="H34" s="48">
        <v>500000</v>
      </c>
      <c r="I34" s="49">
        <f t="shared" si="1"/>
        <v>2060000</v>
      </c>
      <c r="J34" s="50">
        <f t="shared" si="2"/>
        <v>2060000</v>
      </c>
    </row>
    <row r="35" spans="2:10" x14ac:dyDescent="0.6">
      <c r="B35" s="10">
        <f t="shared" si="3"/>
        <v>31</v>
      </c>
      <c r="C35" s="47">
        <v>0</v>
      </c>
      <c r="D35" s="47">
        <f t="shared" si="0"/>
        <v>0</v>
      </c>
      <c r="E35" s="48">
        <v>400000</v>
      </c>
      <c r="F35" s="48">
        <v>260000</v>
      </c>
      <c r="G35" s="48">
        <v>900000</v>
      </c>
      <c r="H35" s="48">
        <v>500000</v>
      </c>
      <c r="I35" s="49">
        <f t="shared" si="1"/>
        <v>2060000</v>
      </c>
      <c r="J35" s="50">
        <f t="shared" si="2"/>
        <v>2060000</v>
      </c>
    </row>
    <row r="36" spans="2:10" x14ac:dyDescent="0.6">
      <c r="B36" s="10">
        <f t="shared" si="3"/>
        <v>32</v>
      </c>
      <c r="C36" s="47">
        <v>0</v>
      </c>
      <c r="D36" s="47">
        <f t="shared" si="0"/>
        <v>0</v>
      </c>
      <c r="E36" s="48">
        <v>400000</v>
      </c>
      <c r="F36" s="48">
        <v>260000</v>
      </c>
      <c r="G36" s="48">
        <v>900000</v>
      </c>
      <c r="H36" s="48">
        <v>500000</v>
      </c>
      <c r="I36" s="49">
        <f t="shared" si="1"/>
        <v>2060000</v>
      </c>
      <c r="J36" s="50">
        <f t="shared" si="2"/>
        <v>2060000</v>
      </c>
    </row>
    <row r="37" spans="2:10" x14ac:dyDescent="0.6">
      <c r="B37" s="10">
        <f t="shared" si="3"/>
        <v>33</v>
      </c>
      <c r="C37" s="47">
        <v>0</v>
      </c>
      <c r="D37" s="47">
        <f t="shared" si="0"/>
        <v>0</v>
      </c>
      <c r="E37" s="48">
        <v>400000</v>
      </c>
      <c r="F37" s="48">
        <v>260000</v>
      </c>
      <c r="G37" s="48">
        <v>900000</v>
      </c>
      <c r="H37" s="48">
        <v>500000</v>
      </c>
      <c r="I37" s="49">
        <f t="shared" si="1"/>
        <v>2060000</v>
      </c>
      <c r="J37" s="50">
        <f t="shared" si="2"/>
        <v>2060000</v>
      </c>
    </row>
    <row r="38" spans="2:10" x14ac:dyDescent="0.6">
      <c r="B38" s="10">
        <f t="shared" si="3"/>
        <v>34</v>
      </c>
      <c r="C38" s="47">
        <v>0</v>
      </c>
      <c r="D38" s="47">
        <f t="shared" si="0"/>
        <v>0</v>
      </c>
      <c r="E38" s="48">
        <v>400000</v>
      </c>
      <c r="F38" s="48">
        <v>260000</v>
      </c>
      <c r="G38" s="48">
        <v>900000</v>
      </c>
      <c r="H38" s="48">
        <v>500000</v>
      </c>
      <c r="I38" s="49">
        <f t="shared" si="1"/>
        <v>2060000</v>
      </c>
      <c r="J38" s="50">
        <f t="shared" si="2"/>
        <v>2060000</v>
      </c>
    </row>
    <row r="39" spans="2:10" x14ac:dyDescent="0.6">
      <c r="B39" s="10">
        <f t="shared" si="3"/>
        <v>35</v>
      </c>
      <c r="C39" s="47">
        <v>0</v>
      </c>
      <c r="D39" s="47">
        <f t="shared" si="0"/>
        <v>0</v>
      </c>
      <c r="E39" s="48">
        <v>400000</v>
      </c>
      <c r="F39" s="48">
        <v>260000</v>
      </c>
      <c r="G39" s="48">
        <v>900000</v>
      </c>
      <c r="H39" s="48">
        <v>500000</v>
      </c>
      <c r="I39" s="49">
        <f t="shared" si="1"/>
        <v>2060000</v>
      </c>
      <c r="J39" s="50">
        <f t="shared" si="2"/>
        <v>2060000</v>
      </c>
    </row>
    <row r="40" spans="2:10" x14ac:dyDescent="0.6">
      <c r="B40" s="10">
        <f t="shared" si="3"/>
        <v>36</v>
      </c>
      <c r="C40" s="47">
        <v>0</v>
      </c>
      <c r="D40" s="47">
        <f t="shared" si="0"/>
        <v>0</v>
      </c>
      <c r="E40" s="48">
        <v>400000</v>
      </c>
      <c r="F40" s="48">
        <v>260000</v>
      </c>
      <c r="G40" s="48">
        <v>900000</v>
      </c>
      <c r="H40" s="48">
        <v>500000</v>
      </c>
      <c r="I40" s="49">
        <f t="shared" si="1"/>
        <v>2060000</v>
      </c>
      <c r="J40" s="50">
        <f t="shared" si="2"/>
        <v>2060000</v>
      </c>
    </row>
    <row r="41" spans="2:10" x14ac:dyDescent="0.6">
      <c r="B41" s="10">
        <f t="shared" si="3"/>
        <v>37</v>
      </c>
      <c r="C41" s="47">
        <v>0</v>
      </c>
      <c r="D41" s="47">
        <f t="shared" si="0"/>
        <v>0</v>
      </c>
      <c r="E41" s="48">
        <v>400000</v>
      </c>
      <c r="F41" s="48">
        <v>260000</v>
      </c>
      <c r="G41" s="48">
        <v>900000</v>
      </c>
      <c r="H41" s="48">
        <v>500000</v>
      </c>
      <c r="I41" s="49">
        <f t="shared" si="1"/>
        <v>2060000</v>
      </c>
      <c r="J41" s="50">
        <f t="shared" si="2"/>
        <v>2060000</v>
      </c>
    </row>
    <row r="42" spans="2:10" x14ac:dyDescent="0.6">
      <c r="B42" s="10">
        <f t="shared" si="3"/>
        <v>38</v>
      </c>
      <c r="C42" s="47">
        <v>0</v>
      </c>
      <c r="D42" s="47">
        <f t="shared" si="0"/>
        <v>0</v>
      </c>
      <c r="E42" s="48">
        <v>400000</v>
      </c>
      <c r="F42" s="48">
        <v>260000</v>
      </c>
      <c r="G42" s="48">
        <v>900000</v>
      </c>
      <c r="H42" s="48">
        <v>500000</v>
      </c>
      <c r="I42" s="49">
        <f t="shared" si="1"/>
        <v>2060000</v>
      </c>
      <c r="J42" s="50">
        <f t="shared" si="2"/>
        <v>2060000</v>
      </c>
    </row>
    <row r="43" spans="2:10" x14ac:dyDescent="0.6">
      <c r="B43" s="10">
        <f t="shared" si="3"/>
        <v>39</v>
      </c>
      <c r="C43" s="47">
        <v>0</v>
      </c>
      <c r="D43" s="47">
        <f t="shared" si="0"/>
        <v>0</v>
      </c>
      <c r="E43" s="48">
        <v>400000</v>
      </c>
      <c r="F43" s="48">
        <v>260000</v>
      </c>
      <c r="G43" s="48">
        <v>900000</v>
      </c>
      <c r="H43" s="48">
        <v>500000</v>
      </c>
      <c r="I43" s="49">
        <f t="shared" si="1"/>
        <v>2060000</v>
      </c>
      <c r="J43" s="50">
        <f t="shared" si="2"/>
        <v>2060000</v>
      </c>
    </row>
    <row r="44" spans="2:10" x14ac:dyDescent="0.6">
      <c r="B44" s="10">
        <f t="shared" si="3"/>
        <v>40</v>
      </c>
      <c r="C44" s="47">
        <v>0</v>
      </c>
      <c r="D44" s="47">
        <f t="shared" si="0"/>
        <v>0</v>
      </c>
      <c r="E44" s="48">
        <v>400000</v>
      </c>
      <c r="F44" s="48">
        <v>260000</v>
      </c>
      <c r="G44" s="48">
        <v>900000</v>
      </c>
      <c r="H44" s="48">
        <v>500000</v>
      </c>
      <c r="I44" s="49">
        <f t="shared" si="1"/>
        <v>2060000</v>
      </c>
      <c r="J44" s="50">
        <f t="shared" si="2"/>
        <v>2060000</v>
      </c>
    </row>
    <row r="45" spans="2:10" x14ac:dyDescent="0.6">
      <c r="B45" s="10">
        <f t="shared" si="3"/>
        <v>41</v>
      </c>
      <c r="C45" s="47">
        <v>0</v>
      </c>
      <c r="D45" s="47">
        <f t="shared" si="0"/>
        <v>0</v>
      </c>
      <c r="E45" s="48">
        <v>400000</v>
      </c>
      <c r="F45" s="48">
        <v>260000</v>
      </c>
      <c r="G45" s="48">
        <v>900000</v>
      </c>
      <c r="H45" s="48">
        <v>500000</v>
      </c>
      <c r="I45" s="49">
        <f t="shared" si="1"/>
        <v>2060000</v>
      </c>
      <c r="J45" s="50">
        <f t="shared" si="2"/>
        <v>2060000</v>
      </c>
    </row>
    <row r="46" spans="2:10" x14ac:dyDescent="0.6">
      <c r="B46" s="10">
        <f t="shared" si="3"/>
        <v>42</v>
      </c>
      <c r="C46" s="47">
        <v>0</v>
      </c>
      <c r="D46" s="47">
        <f t="shared" si="0"/>
        <v>0</v>
      </c>
      <c r="E46" s="48">
        <v>400000</v>
      </c>
      <c r="F46" s="48">
        <v>260000</v>
      </c>
      <c r="G46" s="48">
        <v>900000</v>
      </c>
      <c r="H46" s="48">
        <v>500000</v>
      </c>
      <c r="I46" s="49">
        <f t="shared" si="1"/>
        <v>2060000</v>
      </c>
      <c r="J46" s="50">
        <f t="shared" si="2"/>
        <v>2060000</v>
      </c>
    </row>
    <row r="47" spans="2:10" x14ac:dyDescent="0.6">
      <c r="B47" s="10">
        <f t="shared" si="3"/>
        <v>43</v>
      </c>
      <c r="C47" s="47">
        <v>0</v>
      </c>
      <c r="D47" s="47">
        <f t="shared" si="0"/>
        <v>0</v>
      </c>
      <c r="E47" s="48">
        <v>400000</v>
      </c>
      <c r="F47" s="48">
        <v>260000</v>
      </c>
      <c r="G47" s="48">
        <v>900000</v>
      </c>
      <c r="H47" s="48">
        <v>500000</v>
      </c>
      <c r="I47" s="49">
        <f t="shared" si="1"/>
        <v>2060000</v>
      </c>
      <c r="J47" s="50">
        <f t="shared" si="2"/>
        <v>2060000</v>
      </c>
    </row>
    <row r="48" spans="2:10" x14ac:dyDescent="0.6">
      <c r="B48" s="10">
        <f t="shared" si="3"/>
        <v>44</v>
      </c>
      <c r="C48" s="47">
        <v>0</v>
      </c>
      <c r="D48" s="47">
        <f t="shared" si="0"/>
        <v>0</v>
      </c>
      <c r="E48" s="48">
        <v>400000</v>
      </c>
      <c r="F48" s="48">
        <v>260000</v>
      </c>
      <c r="G48" s="48">
        <v>900000</v>
      </c>
      <c r="H48" s="48">
        <v>500000</v>
      </c>
      <c r="I48" s="49">
        <f t="shared" si="1"/>
        <v>2060000</v>
      </c>
      <c r="J48" s="50">
        <f t="shared" si="2"/>
        <v>2060000</v>
      </c>
    </row>
    <row r="49" spans="2:10" x14ac:dyDescent="0.6">
      <c r="B49" s="10">
        <f t="shared" si="3"/>
        <v>45</v>
      </c>
      <c r="C49" s="47">
        <v>0</v>
      </c>
      <c r="D49" s="47">
        <f t="shared" si="0"/>
        <v>0</v>
      </c>
      <c r="E49" s="48">
        <v>400000</v>
      </c>
      <c r="F49" s="48">
        <v>260000</v>
      </c>
      <c r="G49" s="48">
        <v>900000</v>
      </c>
      <c r="H49" s="48">
        <v>500000</v>
      </c>
      <c r="I49" s="49">
        <f t="shared" si="1"/>
        <v>2060000</v>
      </c>
      <c r="J49" s="50">
        <f t="shared" si="2"/>
        <v>2060000</v>
      </c>
    </row>
    <row r="50" spans="2:10" x14ac:dyDescent="0.6">
      <c r="B50" s="10">
        <f t="shared" si="3"/>
        <v>46</v>
      </c>
      <c r="C50" s="47">
        <v>0</v>
      </c>
      <c r="D50" s="47">
        <f t="shared" si="0"/>
        <v>0</v>
      </c>
      <c r="E50" s="48">
        <v>400000</v>
      </c>
      <c r="F50" s="48">
        <v>260000</v>
      </c>
      <c r="G50" s="48">
        <v>900000</v>
      </c>
      <c r="H50" s="48">
        <v>500000</v>
      </c>
      <c r="I50" s="49">
        <f t="shared" si="1"/>
        <v>2060000</v>
      </c>
      <c r="J50" s="50">
        <f t="shared" si="2"/>
        <v>2060000</v>
      </c>
    </row>
    <row r="51" spans="2:10" x14ac:dyDescent="0.6">
      <c r="B51" s="10">
        <f t="shared" si="3"/>
        <v>47</v>
      </c>
      <c r="C51" s="47">
        <v>0</v>
      </c>
      <c r="D51" s="47">
        <f t="shared" si="0"/>
        <v>0</v>
      </c>
      <c r="E51" s="48">
        <v>400000</v>
      </c>
      <c r="F51" s="48">
        <v>260000</v>
      </c>
      <c r="G51" s="48">
        <v>900000</v>
      </c>
      <c r="H51" s="48">
        <v>500000</v>
      </c>
      <c r="I51" s="49">
        <f t="shared" si="1"/>
        <v>2060000</v>
      </c>
      <c r="J51" s="50">
        <f t="shared" si="2"/>
        <v>2060000</v>
      </c>
    </row>
    <row r="52" spans="2:10" x14ac:dyDescent="0.6">
      <c r="B52" s="10">
        <f t="shared" si="3"/>
        <v>48</v>
      </c>
      <c r="C52" s="47">
        <v>0</v>
      </c>
      <c r="D52" s="47">
        <f t="shared" si="0"/>
        <v>0</v>
      </c>
      <c r="E52" s="48">
        <v>400000</v>
      </c>
      <c r="F52" s="48">
        <v>260000</v>
      </c>
      <c r="G52" s="48">
        <v>900000</v>
      </c>
      <c r="H52" s="48">
        <v>500000</v>
      </c>
      <c r="I52" s="49">
        <f t="shared" si="1"/>
        <v>2060000</v>
      </c>
      <c r="J52" s="50">
        <f t="shared" si="2"/>
        <v>2060000</v>
      </c>
    </row>
    <row r="53" spans="2:10" x14ac:dyDescent="0.6">
      <c r="B53" s="10">
        <f t="shared" si="3"/>
        <v>49</v>
      </c>
      <c r="C53" s="47">
        <v>0</v>
      </c>
      <c r="D53" s="47">
        <f t="shared" si="0"/>
        <v>0</v>
      </c>
      <c r="E53" s="48">
        <v>400000</v>
      </c>
      <c r="F53" s="48">
        <v>260000</v>
      </c>
      <c r="G53" s="48">
        <v>900000</v>
      </c>
      <c r="H53" s="48">
        <v>500000</v>
      </c>
      <c r="I53" s="49">
        <f t="shared" si="1"/>
        <v>2060000</v>
      </c>
      <c r="J53" s="50">
        <f t="shared" si="2"/>
        <v>2060000</v>
      </c>
    </row>
    <row r="54" spans="2:10" x14ac:dyDescent="0.6">
      <c r="B54" s="10">
        <f t="shared" si="3"/>
        <v>50</v>
      </c>
      <c r="C54" s="47">
        <v>0</v>
      </c>
      <c r="D54" s="47">
        <f t="shared" si="0"/>
        <v>0</v>
      </c>
      <c r="E54" s="48">
        <v>400000</v>
      </c>
      <c r="F54" s="48">
        <v>260000</v>
      </c>
      <c r="G54" s="48">
        <v>900000</v>
      </c>
      <c r="H54" s="48">
        <v>500000</v>
      </c>
      <c r="I54" s="49">
        <f t="shared" si="1"/>
        <v>2060000</v>
      </c>
      <c r="J54" s="50">
        <f t="shared" si="2"/>
        <v>2060000</v>
      </c>
    </row>
    <row r="55" spans="2:10" x14ac:dyDescent="0.6">
      <c r="B55" s="10">
        <f t="shared" si="3"/>
        <v>51</v>
      </c>
      <c r="C55" s="47">
        <v>0</v>
      </c>
      <c r="D55" s="47">
        <f t="shared" si="0"/>
        <v>0</v>
      </c>
      <c r="E55" s="48">
        <v>400000</v>
      </c>
      <c r="F55" s="48">
        <v>260000</v>
      </c>
      <c r="G55" s="48">
        <v>900000</v>
      </c>
      <c r="H55" s="48">
        <v>500000</v>
      </c>
      <c r="I55" s="49">
        <f t="shared" si="1"/>
        <v>2060000</v>
      </c>
      <c r="J55" s="50">
        <f t="shared" si="2"/>
        <v>2060000</v>
      </c>
    </row>
    <row r="56" spans="2:10" x14ac:dyDescent="0.6">
      <c r="B56" s="10">
        <f t="shared" si="3"/>
        <v>52</v>
      </c>
      <c r="C56" s="47">
        <v>0</v>
      </c>
      <c r="D56" s="47">
        <f t="shared" si="0"/>
        <v>0</v>
      </c>
      <c r="E56" s="48">
        <v>400000</v>
      </c>
      <c r="F56" s="48">
        <v>260000</v>
      </c>
      <c r="G56" s="48">
        <v>900000</v>
      </c>
      <c r="H56" s="48">
        <v>500000</v>
      </c>
      <c r="I56" s="49">
        <f t="shared" si="1"/>
        <v>2060000</v>
      </c>
      <c r="J56" s="50">
        <f t="shared" si="2"/>
        <v>2060000</v>
      </c>
    </row>
    <row r="57" spans="2:10" x14ac:dyDescent="0.6">
      <c r="B57" s="10">
        <f t="shared" si="3"/>
        <v>53</v>
      </c>
      <c r="C57" s="47">
        <v>0</v>
      </c>
      <c r="D57" s="47">
        <f t="shared" si="0"/>
        <v>0</v>
      </c>
      <c r="E57" s="48">
        <v>400000</v>
      </c>
      <c r="F57" s="48">
        <v>260000</v>
      </c>
      <c r="G57" s="48">
        <v>900000</v>
      </c>
      <c r="H57" s="48">
        <v>500000</v>
      </c>
      <c r="I57" s="49">
        <f t="shared" si="1"/>
        <v>2060000</v>
      </c>
      <c r="J57" s="50">
        <f t="shared" si="2"/>
        <v>2060000</v>
      </c>
    </row>
    <row r="58" spans="2:10" x14ac:dyDescent="0.6">
      <c r="B58" s="10">
        <f t="shared" si="3"/>
        <v>54</v>
      </c>
      <c r="C58" s="47">
        <v>0</v>
      </c>
      <c r="D58" s="47">
        <f t="shared" si="0"/>
        <v>0</v>
      </c>
      <c r="E58" s="48">
        <v>400000</v>
      </c>
      <c r="F58" s="48">
        <v>260000</v>
      </c>
      <c r="G58" s="48">
        <v>900000</v>
      </c>
      <c r="H58" s="48">
        <v>500000</v>
      </c>
      <c r="I58" s="49">
        <f t="shared" si="1"/>
        <v>2060000</v>
      </c>
      <c r="J58" s="50">
        <f t="shared" si="2"/>
        <v>2060000</v>
      </c>
    </row>
    <row r="59" spans="2:10" x14ac:dyDescent="0.6">
      <c r="B59" s="10">
        <f t="shared" si="3"/>
        <v>55</v>
      </c>
      <c r="C59" s="47">
        <v>0</v>
      </c>
      <c r="D59" s="47">
        <f t="shared" si="0"/>
        <v>0</v>
      </c>
      <c r="E59" s="48">
        <v>400000</v>
      </c>
      <c r="F59" s="48">
        <v>260000</v>
      </c>
      <c r="G59" s="48">
        <v>900000</v>
      </c>
      <c r="H59" s="48">
        <v>500000</v>
      </c>
      <c r="I59" s="49">
        <f t="shared" si="1"/>
        <v>2060000</v>
      </c>
      <c r="J59" s="50">
        <f t="shared" si="2"/>
        <v>2060000</v>
      </c>
    </row>
    <row r="60" spans="2:10" x14ac:dyDescent="0.6">
      <c r="B60" s="10">
        <f t="shared" si="3"/>
        <v>56</v>
      </c>
      <c r="C60" s="47">
        <v>0</v>
      </c>
      <c r="D60" s="47">
        <f t="shared" si="0"/>
        <v>0</v>
      </c>
      <c r="E60" s="48">
        <v>400000</v>
      </c>
      <c r="F60" s="48">
        <v>260000</v>
      </c>
      <c r="G60" s="48">
        <v>900000</v>
      </c>
      <c r="H60" s="48">
        <v>500000</v>
      </c>
      <c r="I60" s="49">
        <f t="shared" si="1"/>
        <v>2060000</v>
      </c>
      <c r="J60" s="50">
        <f t="shared" si="2"/>
        <v>2060000</v>
      </c>
    </row>
    <row r="61" spans="2:10" x14ac:dyDescent="0.6">
      <c r="B61" s="10">
        <f t="shared" si="3"/>
        <v>57</v>
      </c>
      <c r="C61" s="47">
        <v>0</v>
      </c>
      <c r="D61" s="47">
        <f t="shared" si="0"/>
        <v>0</v>
      </c>
      <c r="E61" s="48">
        <v>400000</v>
      </c>
      <c r="F61" s="48">
        <v>260000</v>
      </c>
      <c r="G61" s="48">
        <v>900000</v>
      </c>
      <c r="H61" s="48">
        <v>500000</v>
      </c>
      <c r="I61" s="49">
        <f t="shared" si="1"/>
        <v>2060000</v>
      </c>
      <c r="J61" s="50">
        <f t="shared" si="2"/>
        <v>2060000</v>
      </c>
    </row>
    <row r="62" spans="2:10" x14ac:dyDescent="0.6">
      <c r="B62" s="10">
        <f t="shared" si="3"/>
        <v>58</v>
      </c>
      <c r="C62" s="47">
        <v>0</v>
      </c>
      <c r="D62" s="47">
        <f t="shared" si="0"/>
        <v>0</v>
      </c>
      <c r="E62" s="48">
        <v>400000</v>
      </c>
      <c r="F62" s="48">
        <v>260000</v>
      </c>
      <c r="G62" s="48">
        <v>900000</v>
      </c>
      <c r="H62" s="48">
        <v>500000</v>
      </c>
      <c r="I62" s="49">
        <f t="shared" si="1"/>
        <v>2060000</v>
      </c>
      <c r="J62" s="50">
        <f t="shared" si="2"/>
        <v>2060000</v>
      </c>
    </row>
    <row r="63" spans="2:10" x14ac:dyDescent="0.6">
      <c r="B63" s="10">
        <f t="shared" si="3"/>
        <v>59</v>
      </c>
      <c r="C63" s="47">
        <v>0</v>
      </c>
      <c r="D63" s="47">
        <f t="shared" si="0"/>
        <v>0</v>
      </c>
      <c r="E63" s="48">
        <v>400000</v>
      </c>
      <c r="F63" s="48">
        <v>260000</v>
      </c>
      <c r="G63" s="48">
        <v>900000</v>
      </c>
      <c r="H63" s="48">
        <v>500000</v>
      </c>
      <c r="I63" s="49">
        <f t="shared" si="1"/>
        <v>2060000</v>
      </c>
      <c r="J63" s="50">
        <f t="shared" si="2"/>
        <v>2060000</v>
      </c>
    </row>
    <row r="64" spans="2:10" x14ac:dyDescent="0.6">
      <c r="B64" s="10">
        <f t="shared" si="3"/>
        <v>60</v>
      </c>
      <c r="C64" s="47">
        <v>0</v>
      </c>
      <c r="D64" s="47">
        <f t="shared" si="0"/>
        <v>0</v>
      </c>
      <c r="E64" s="48">
        <v>400000</v>
      </c>
      <c r="F64" s="48">
        <v>260000</v>
      </c>
      <c r="G64" s="48">
        <v>900000</v>
      </c>
      <c r="H64" s="48">
        <v>500000</v>
      </c>
      <c r="I64" s="49">
        <f t="shared" si="1"/>
        <v>2060000</v>
      </c>
      <c r="J64" s="50">
        <f t="shared" si="2"/>
        <v>2060000</v>
      </c>
    </row>
    <row r="65" spans="2:10" x14ac:dyDescent="0.6">
      <c r="B65" s="10">
        <f t="shared" si="3"/>
        <v>61</v>
      </c>
      <c r="C65" s="47">
        <v>0</v>
      </c>
      <c r="D65" s="47">
        <f t="shared" si="0"/>
        <v>0</v>
      </c>
      <c r="E65" s="48">
        <v>400000</v>
      </c>
      <c r="F65" s="48">
        <v>260000</v>
      </c>
      <c r="G65" s="48">
        <v>900000</v>
      </c>
      <c r="H65" s="48">
        <v>500000</v>
      </c>
      <c r="I65" s="49">
        <f t="shared" si="1"/>
        <v>2060000</v>
      </c>
      <c r="J65" s="50">
        <f t="shared" si="2"/>
        <v>2060000</v>
      </c>
    </row>
    <row r="66" spans="2:10" x14ac:dyDescent="0.6">
      <c r="B66" s="10">
        <f t="shared" si="3"/>
        <v>62</v>
      </c>
      <c r="C66" s="47">
        <v>0</v>
      </c>
      <c r="D66" s="47">
        <f t="shared" si="0"/>
        <v>0</v>
      </c>
      <c r="E66" s="48">
        <v>400000</v>
      </c>
      <c r="F66" s="48">
        <v>260000</v>
      </c>
      <c r="G66" s="48">
        <v>900000</v>
      </c>
      <c r="H66" s="48">
        <v>500000</v>
      </c>
      <c r="I66" s="49">
        <f t="shared" si="1"/>
        <v>2060000</v>
      </c>
      <c r="J66" s="50">
        <f t="shared" si="2"/>
        <v>2060000</v>
      </c>
    </row>
    <row r="67" spans="2:10" x14ac:dyDescent="0.6">
      <c r="B67" s="10">
        <f t="shared" si="3"/>
        <v>63</v>
      </c>
      <c r="C67" s="47">
        <v>0</v>
      </c>
      <c r="D67" s="47">
        <f t="shared" si="0"/>
        <v>0</v>
      </c>
      <c r="E67" s="48">
        <v>400000</v>
      </c>
      <c r="F67" s="48">
        <v>260000</v>
      </c>
      <c r="G67" s="48">
        <v>900000</v>
      </c>
      <c r="H67" s="48">
        <v>500000</v>
      </c>
      <c r="I67" s="49">
        <f t="shared" si="1"/>
        <v>2060000</v>
      </c>
      <c r="J67" s="50">
        <f t="shared" si="2"/>
        <v>2060000</v>
      </c>
    </row>
    <row r="68" spans="2:10" x14ac:dyDescent="0.6">
      <c r="B68" s="10">
        <f t="shared" si="3"/>
        <v>64</v>
      </c>
      <c r="C68" s="47">
        <v>0</v>
      </c>
      <c r="D68" s="47">
        <f t="shared" si="0"/>
        <v>0</v>
      </c>
      <c r="E68" s="48">
        <v>400000</v>
      </c>
      <c r="F68" s="48">
        <v>260000</v>
      </c>
      <c r="G68" s="48">
        <v>900000</v>
      </c>
      <c r="H68" s="48">
        <v>500000</v>
      </c>
      <c r="I68" s="49">
        <f t="shared" si="1"/>
        <v>2060000</v>
      </c>
      <c r="J68" s="50">
        <f t="shared" si="2"/>
        <v>2060000</v>
      </c>
    </row>
    <row r="69" spans="2:10" x14ac:dyDescent="0.6">
      <c r="B69" s="10">
        <f t="shared" si="3"/>
        <v>65</v>
      </c>
      <c r="C69" s="47">
        <v>0</v>
      </c>
      <c r="D69" s="47">
        <f t="shared" ref="D69:D77" si="4">C69*54</f>
        <v>0</v>
      </c>
      <c r="E69" s="48">
        <v>400000</v>
      </c>
      <c r="F69" s="48">
        <v>260000</v>
      </c>
      <c r="G69" s="48">
        <v>900000</v>
      </c>
      <c r="H69" s="48">
        <v>500000</v>
      </c>
      <c r="I69" s="49">
        <f t="shared" ref="I69:I77" si="5">H69+G69+F69+E69</f>
        <v>2060000</v>
      </c>
      <c r="J69" s="50">
        <f t="shared" ref="J69:J77" si="6">I69+D69</f>
        <v>2060000</v>
      </c>
    </row>
    <row r="70" spans="2:10" x14ac:dyDescent="0.6">
      <c r="B70" s="10">
        <f t="shared" ref="B70:B77" si="7">B69+1</f>
        <v>66</v>
      </c>
      <c r="C70" s="47">
        <v>0</v>
      </c>
      <c r="D70" s="47">
        <f t="shared" si="4"/>
        <v>0</v>
      </c>
      <c r="E70" s="48">
        <v>400000</v>
      </c>
      <c r="F70" s="48">
        <v>260000</v>
      </c>
      <c r="G70" s="48">
        <v>900000</v>
      </c>
      <c r="H70" s="48">
        <v>500000</v>
      </c>
      <c r="I70" s="49">
        <f t="shared" si="5"/>
        <v>2060000</v>
      </c>
      <c r="J70" s="50">
        <f t="shared" si="6"/>
        <v>2060000</v>
      </c>
    </row>
    <row r="71" spans="2:10" x14ac:dyDescent="0.6">
      <c r="B71" s="10">
        <f t="shared" si="7"/>
        <v>67</v>
      </c>
      <c r="C71" s="47">
        <v>0</v>
      </c>
      <c r="D71" s="47">
        <f t="shared" si="4"/>
        <v>0</v>
      </c>
      <c r="E71" s="48">
        <v>400000</v>
      </c>
      <c r="F71" s="48">
        <v>260000</v>
      </c>
      <c r="G71" s="48">
        <v>900000</v>
      </c>
      <c r="H71" s="48">
        <v>500000</v>
      </c>
      <c r="I71" s="49">
        <f t="shared" si="5"/>
        <v>2060000</v>
      </c>
      <c r="J71" s="50">
        <f t="shared" si="6"/>
        <v>2060000</v>
      </c>
    </row>
    <row r="72" spans="2:10" x14ac:dyDescent="0.6">
      <c r="B72" s="10">
        <f t="shared" si="7"/>
        <v>68</v>
      </c>
      <c r="C72" s="47">
        <v>0</v>
      </c>
      <c r="D72" s="47">
        <f t="shared" si="4"/>
        <v>0</v>
      </c>
      <c r="E72" s="48">
        <v>400000</v>
      </c>
      <c r="F72" s="48">
        <v>260000</v>
      </c>
      <c r="G72" s="48">
        <v>900000</v>
      </c>
      <c r="H72" s="48">
        <v>500000</v>
      </c>
      <c r="I72" s="49">
        <f t="shared" si="5"/>
        <v>2060000</v>
      </c>
      <c r="J72" s="50">
        <f t="shared" si="6"/>
        <v>2060000</v>
      </c>
    </row>
    <row r="73" spans="2:10" x14ac:dyDescent="0.6">
      <c r="B73" s="10">
        <f t="shared" si="7"/>
        <v>69</v>
      </c>
      <c r="C73" s="47">
        <v>0</v>
      </c>
      <c r="D73" s="47">
        <f t="shared" si="4"/>
        <v>0</v>
      </c>
      <c r="E73" s="48">
        <v>400000</v>
      </c>
      <c r="F73" s="48">
        <v>260000</v>
      </c>
      <c r="G73" s="48">
        <v>900000</v>
      </c>
      <c r="H73" s="48">
        <v>500000</v>
      </c>
      <c r="I73" s="49">
        <f t="shared" si="5"/>
        <v>2060000</v>
      </c>
      <c r="J73" s="50">
        <f t="shared" si="6"/>
        <v>2060000</v>
      </c>
    </row>
    <row r="74" spans="2:10" x14ac:dyDescent="0.6">
      <c r="B74" s="10">
        <f t="shared" si="7"/>
        <v>70</v>
      </c>
      <c r="C74" s="47">
        <v>0</v>
      </c>
      <c r="D74" s="47">
        <f t="shared" si="4"/>
        <v>0</v>
      </c>
      <c r="E74" s="48">
        <v>400000</v>
      </c>
      <c r="F74" s="48">
        <v>260000</v>
      </c>
      <c r="G74" s="48">
        <v>900000</v>
      </c>
      <c r="H74" s="48">
        <v>500000</v>
      </c>
      <c r="I74" s="49">
        <f t="shared" si="5"/>
        <v>2060000</v>
      </c>
      <c r="J74" s="50">
        <f t="shared" si="6"/>
        <v>2060000</v>
      </c>
    </row>
    <row r="75" spans="2:10" x14ac:dyDescent="0.6">
      <c r="B75" s="10">
        <f t="shared" si="7"/>
        <v>71</v>
      </c>
      <c r="C75" s="47">
        <v>0</v>
      </c>
      <c r="D75" s="47">
        <f t="shared" si="4"/>
        <v>0</v>
      </c>
      <c r="E75" s="48">
        <v>400000</v>
      </c>
      <c r="F75" s="48">
        <v>260000</v>
      </c>
      <c r="G75" s="48">
        <v>900000</v>
      </c>
      <c r="H75" s="48">
        <v>500000</v>
      </c>
      <c r="I75" s="49">
        <f t="shared" si="5"/>
        <v>2060000</v>
      </c>
      <c r="J75" s="50">
        <f t="shared" si="6"/>
        <v>2060000</v>
      </c>
    </row>
    <row r="76" spans="2:10" x14ac:dyDescent="0.6">
      <c r="B76" s="10">
        <f t="shared" si="7"/>
        <v>72</v>
      </c>
      <c r="C76" s="47">
        <v>0</v>
      </c>
      <c r="D76" s="47">
        <f t="shared" si="4"/>
        <v>0</v>
      </c>
      <c r="E76" s="48">
        <v>400000</v>
      </c>
      <c r="F76" s="48">
        <v>260000</v>
      </c>
      <c r="G76" s="48">
        <v>900000</v>
      </c>
      <c r="H76" s="48">
        <v>500000</v>
      </c>
      <c r="I76" s="49">
        <f t="shared" si="5"/>
        <v>2060000</v>
      </c>
      <c r="J76" s="50">
        <f t="shared" si="6"/>
        <v>2060000</v>
      </c>
    </row>
    <row r="77" spans="2:10" x14ac:dyDescent="0.6">
      <c r="B77" s="10">
        <f t="shared" si="7"/>
        <v>73</v>
      </c>
      <c r="C77" s="47">
        <v>0</v>
      </c>
      <c r="D77" s="47">
        <f t="shared" si="4"/>
        <v>0</v>
      </c>
      <c r="E77" s="48">
        <v>400000</v>
      </c>
      <c r="F77" s="48">
        <v>260000</v>
      </c>
      <c r="G77" s="48">
        <v>900000</v>
      </c>
      <c r="H77" s="48">
        <v>500000</v>
      </c>
      <c r="I77" s="49">
        <f t="shared" si="5"/>
        <v>2060000</v>
      </c>
      <c r="J77" s="50">
        <f t="shared" si="6"/>
        <v>2060000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C7CD-893A-4F3B-89C3-82C1EEC4EBBF}">
  <dimension ref="A1:J74"/>
  <sheetViews>
    <sheetView topLeftCell="A10" zoomScale="130" zoomScaleNormal="130" workbookViewId="0">
      <selection activeCell="A29" sqref="A29"/>
    </sheetView>
  </sheetViews>
  <sheetFormatPr baseColWidth="10" defaultRowHeight="15" x14ac:dyDescent="0.25"/>
  <cols>
    <col min="1" max="1" width="9" style="18" bestFit="1" customWidth="1"/>
    <col min="2" max="2" width="15.42578125" style="1" bestFit="1" customWidth="1"/>
    <col min="3" max="3" width="6.5703125" customWidth="1"/>
    <col min="4" max="4" width="9.140625" style="18" bestFit="1" customWidth="1"/>
    <col min="5" max="5" width="15.28515625" bestFit="1" customWidth="1"/>
    <col min="6" max="6" width="6.5703125" customWidth="1"/>
    <col min="7" max="7" width="8.42578125" style="14" bestFit="1" customWidth="1"/>
    <col min="8" max="8" width="15.28515625" bestFit="1" customWidth="1"/>
  </cols>
  <sheetData>
    <row r="1" spans="1:8" x14ac:dyDescent="0.25">
      <c r="A1" s="38"/>
      <c r="B1" s="39"/>
      <c r="C1" s="33"/>
      <c r="D1" s="38"/>
      <c r="E1" s="33"/>
      <c r="F1" s="33"/>
      <c r="G1" s="43"/>
      <c r="H1" s="33"/>
    </row>
    <row r="2" spans="1:8" x14ac:dyDescent="0.25">
      <c r="A2" s="38"/>
      <c r="B2" s="39"/>
      <c r="C2" s="33"/>
      <c r="D2" s="38"/>
      <c r="E2" s="33"/>
      <c r="F2" s="33"/>
      <c r="G2" s="43"/>
      <c r="H2" s="33"/>
    </row>
    <row r="3" spans="1:8" x14ac:dyDescent="0.25">
      <c r="A3" s="38"/>
      <c r="B3" s="39"/>
      <c r="C3" s="33"/>
      <c r="D3" s="38"/>
      <c r="E3" s="33"/>
      <c r="F3" s="33"/>
      <c r="G3" s="43"/>
      <c r="H3" s="33"/>
    </row>
    <row r="4" spans="1:8" x14ac:dyDescent="0.25">
      <c r="A4" s="38"/>
      <c r="B4" s="39"/>
      <c r="C4" s="33"/>
      <c r="D4" s="38"/>
      <c r="E4" s="33"/>
      <c r="F4" s="33"/>
      <c r="G4" s="43"/>
      <c r="H4" s="33"/>
    </row>
    <row r="5" spans="1:8" x14ac:dyDescent="0.25">
      <c r="A5" s="38"/>
      <c r="B5" s="39"/>
      <c r="C5" s="33"/>
      <c r="D5" s="38"/>
      <c r="E5" s="33"/>
      <c r="F5" s="33"/>
      <c r="G5" s="43"/>
      <c r="H5" s="33"/>
    </row>
    <row r="6" spans="1:8" x14ac:dyDescent="0.25">
      <c r="A6" s="38"/>
      <c r="B6" s="39"/>
      <c r="C6" s="33"/>
      <c r="D6" s="38"/>
      <c r="E6" s="33"/>
      <c r="F6" s="33"/>
      <c r="G6" s="43"/>
      <c r="H6" s="33"/>
    </row>
    <row r="7" spans="1:8" x14ac:dyDescent="0.25">
      <c r="A7" s="38"/>
      <c r="B7" s="39"/>
      <c r="C7" s="33"/>
      <c r="D7" s="38"/>
      <c r="E7" s="33"/>
      <c r="F7" s="33"/>
      <c r="G7" s="43"/>
      <c r="H7" s="33"/>
    </row>
    <row r="8" spans="1:8" x14ac:dyDescent="0.25">
      <c r="A8" s="38"/>
      <c r="B8" s="39"/>
      <c r="C8" s="33"/>
      <c r="D8" s="38"/>
      <c r="E8" s="33"/>
      <c r="F8" s="33"/>
      <c r="G8" s="43"/>
      <c r="H8" s="33"/>
    </row>
    <row r="9" spans="1:8" x14ac:dyDescent="0.25">
      <c r="A9" s="38"/>
      <c r="B9" s="39"/>
      <c r="C9" s="33"/>
      <c r="D9" s="38"/>
      <c r="E9" s="33"/>
      <c r="F9" s="33"/>
      <c r="G9" s="43"/>
      <c r="H9" s="33"/>
    </row>
    <row r="10" spans="1:8" x14ac:dyDescent="0.25">
      <c r="A10" s="38"/>
      <c r="B10" s="39"/>
      <c r="C10" s="33"/>
      <c r="D10" s="38"/>
      <c r="E10" s="33"/>
      <c r="F10" s="33"/>
      <c r="G10" s="43"/>
      <c r="H10" s="33"/>
    </row>
    <row r="11" spans="1:8" x14ac:dyDescent="0.25">
      <c r="A11" s="38"/>
      <c r="B11" s="39"/>
      <c r="C11" s="33"/>
      <c r="D11" s="38"/>
      <c r="E11" s="33"/>
      <c r="F11" s="33"/>
      <c r="G11" s="43"/>
      <c r="H11" s="33"/>
    </row>
    <row r="12" spans="1:8" x14ac:dyDescent="0.25">
      <c r="A12" s="38"/>
      <c r="B12" s="39"/>
      <c r="C12" s="33"/>
      <c r="D12" s="38"/>
      <c r="E12" s="33"/>
      <c r="F12" s="33"/>
      <c r="G12" s="43"/>
      <c r="H12" s="33"/>
    </row>
    <row r="13" spans="1:8" x14ac:dyDescent="0.25">
      <c r="A13" s="38"/>
      <c r="B13" s="39"/>
      <c r="C13" s="33"/>
      <c r="D13" s="38"/>
      <c r="E13" s="33"/>
      <c r="F13" s="33"/>
      <c r="G13" s="43"/>
      <c r="H13" s="33"/>
    </row>
    <row r="14" spans="1:8" x14ac:dyDescent="0.25">
      <c r="A14" s="38"/>
      <c r="B14" s="39"/>
      <c r="C14" s="33"/>
      <c r="D14" s="38"/>
      <c r="E14" s="33"/>
      <c r="F14" s="33"/>
      <c r="G14" s="43"/>
      <c r="H14" s="33"/>
    </row>
    <row r="15" spans="1:8" x14ac:dyDescent="0.25">
      <c r="A15" s="38"/>
      <c r="B15" s="39"/>
      <c r="C15" s="33"/>
      <c r="D15" s="38"/>
      <c r="E15" s="33"/>
      <c r="F15" s="33"/>
      <c r="G15" s="43"/>
      <c r="H15" s="33"/>
    </row>
    <row r="16" spans="1:8" x14ac:dyDescent="0.25">
      <c r="A16" s="38"/>
      <c r="B16" s="39"/>
      <c r="C16" s="33"/>
      <c r="D16" s="38"/>
      <c r="E16" s="33"/>
      <c r="F16" s="33"/>
      <c r="G16" s="43"/>
      <c r="H16" s="33"/>
    </row>
    <row r="17" spans="1:10" x14ac:dyDescent="0.25">
      <c r="A17" s="38"/>
      <c r="B17" s="39"/>
      <c r="C17" s="33"/>
      <c r="D17" s="38"/>
      <c r="E17" s="33"/>
      <c r="F17" s="33"/>
      <c r="G17" s="43"/>
      <c r="H17" s="33"/>
    </row>
    <row r="18" spans="1:10" x14ac:dyDescent="0.25">
      <c r="A18" s="38"/>
      <c r="B18" s="39"/>
      <c r="C18" s="33"/>
      <c r="D18" s="38"/>
      <c r="E18" s="33"/>
      <c r="F18" s="33"/>
      <c r="G18" s="43"/>
      <c r="H18" s="33"/>
    </row>
    <row r="19" spans="1:10" x14ac:dyDescent="0.25">
      <c r="A19" s="38"/>
      <c r="B19" s="39"/>
      <c r="C19" s="33"/>
      <c r="D19" s="38"/>
      <c r="E19" s="33"/>
      <c r="F19" s="33"/>
      <c r="G19" s="43"/>
      <c r="H19" s="33"/>
    </row>
    <row r="20" spans="1:10" x14ac:dyDescent="0.25">
      <c r="A20" s="38"/>
      <c r="B20" s="39"/>
      <c r="C20" s="33"/>
      <c r="D20" s="38"/>
      <c r="E20" s="33"/>
      <c r="F20" s="33"/>
      <c r="G20" s="43"/>
      <c r="H20" s="33"/>
    </row>
    <row r="21" spans="1:10" x14ac:dyDescent="0.25">
      <c r="A21" s="38"/>
      <c r="B21" s="39"/>
      <c r="C21" s="33"/>
      <c r="D21" s="38"/>
      <c r="E21" s="33"/>
      <c r="F21" s="33"/>
      <c r="G21" s="43"/>
      <c r="H21" s="33"/>
    </row>
    <row r="22" spans="1:10" x14ac:dyDescent="0.25">
      <c r="A22" s="38"/>
      <c r="B22" s="39"/>
      <c r="C22" s="33"/>
      <c r="D22" s="38"/>
      <c r="E22" s="33"/>
      <c r="F22" s="33"/>
      <c r="G22" s="43"/>
      <c r="H22" s="33"/>
    </row>
    <row r="23" spans="1:10" x14ac:dyDescent="0.25">
      <c r="A23" s="38"/>
      <c r="B23" s="39"/>
      <c r="C23" s="33"/>
      <c r="D23" s="38"/>
      <c r="E23" s="33"/>
      <c r="F23" s="33"/>
      <c r="G23" s="43"/>
      <c r="H23" s="33"/>
    </row>
    <row r="24" spans="1:10" x14ac:dyDescent="0.25">
      <c r="A24" s="38"/>
      <c r="B24" s="39"/>
      <c r="C24" s="33"/>
      <c r="D24" s="38"/>
      <c r="E24" s="33"/>
      <c r="F24" s="33"/>
      <c r="G24" s="43"/>
      <c r="H24" s="33"/>
    </row>
    <row r="25" spans="1:10" x14ac:dyDescent="0.25">
      <c r="A25" s="38"/>
      <c r="B25" s="39"/>
      <c r="C25" s="33"/>
      <c r="D25" s="38"/>
      <c r="E25" s="33"/>
      <c r="F25" s="33"/>
      <c r="G25" s="43"/>
      <c r="H25" s="33"/>
    </row>
    <row r="26" spans="1:10" x14ac:dyDescent="0.25">
      <c r="A26" s="38"/>
      <c r="B26" s="39"/>
      <c r="C26" s="33"/>
      <c r="D26" s="38"/>
      <c r="E26" s="33"/>
      <c r="F26" s="33"/>
      <c r="G26" s="43"/>
      <c r="H26" s="33"/>
    </row>
    <row r="27" spans="1:10" x14ac:dyDescent="0.25">
      <c r="A27" s="38"/>
      <c r="B27" s="39"/>
      <c r="C27" s="33"/>
      <c r="D27" s="38"/>
      <c r="E27" s="33"/>
      <c r="F27" s="33"/>
      <c r="G27" s="43"/>
      <c r="H27" s="33"/>
    </row>
    <row r="28" spans="1:10" x14ac:dyDescent="0.25">
      <c r="A28" s="38"/>
      <c r="B28" s="39"/>
      <c r="C28" s="33"/>
      <c r="D28" s="38"/>
      <c r="E28" s="33"/>
      <c r="F28" s="33"/>
      <c r="G28" s="43"/>
      <c r="H28" s="33"/>
    </row>
    <row r="29" spans="1:10" ht="21.75" x14ac:dyDescent="0.6">
      <c r="A29" s="19" t="str">
        <f>datos!B3</f>
        <v>Fecha</v>
      </c>
      <c r="B29" s="3" t="s">
        <v>9</v>
      </c>
      <c r="C29" s="36"/>
      <c r="D29" s="15" t="str">
        <f>A29</f>
        <v>Fecha</v>
      </c>
      <c r="E29" s="6" t="str">
        <f>B29</f>
        <v>Valor</v>
      </c>
      <c r="F29" s="34"/>
      <c r="G29" s="11" t="str">
        <f>D29</f>
        <v>Fecha</v>
      </c>
      <c r="H29" s="8" t="str">
        <f>E29</f>
        <v>Valor</v>
      </c>
      <c r="I29" s="2"/>
      <c r="J29" s="2"/>
    </row>
    <row r="30" spans="1:10" ht="21.75" x14ac:dyDescent="0.6">
      <c r="A30" s="20">
        <f>datos!B4</f>
        <v>0</v>
      </c>
      <c r="B30" s="4">
        <f>datos!J4</f>
        <v>2060000</v>
      </c>
      <c r="C30" s="37"/>
      <c r="D30" s="16">
        <f>datos!B14</f>
        <v>10</v>
      </c>
      <c r="E30" s="5">
        <f>datos!J14</f>
        <v>2060000</v>
      </c>
      <c r="F30" s="35"/>
      <c r="G30" s="12">
        <f>datos!B24</f>
        <v>20</v>
      </c>
      <c r="H30" s="9">
        <f>datos!J24</f>
        <v>2060000</v>
      </c>
      <c r="I30" s="2"/>
      <c r="J30" s="2"/>
    </row>
    <row r="31" spans="1:10" ht="21.75" x14ac:dyDescent="0.6">
      <c r="A31" s="16">
        <f>datos!B5</f>
        <v>1</v>
      </c>
      <c r="B31" s="5">
        <f>datos!J5</f>
        <v>2060000</v>
      </c>
      <c r="C31" s="37"/>
      <c r="D31" s="17">
        <f>datos!B15</f>
        <v>11</v>
      </c>
      <c r="E31" s="7">
        <f>datos!J15</f>
        <v>2060000</v>
      </c>
      <c r="F31" s="35"/>
      <c r="G31" s="13">
        <f>datos!B25</f>
        <v>21</v>
      </c>
      <c r="H31" s="5">
        <f>datos!J25</f>
        <v>2060000</v>
      </c>
      <c r="I31" s="2"/>
      <c r="J31" s="2"/>
    </row>
    <row r="32" spans="1:10" ht="21.75" x14ac:dyDescent="0.6">
      <c r="A32" s="20">
        <f>datos!B6</f>
        <v>2</v>
      </c>
      <c r="B32" s="4">
        <f>datos!J6</f>
        <v>2060000</v>
      </c>
      <c r="C32" s="37"/>
      <c r="D32" s="16">
        <f>datos!B16</f>
        <v>12</v>
      </c>
      <c r="E32" s="5">
        <f>datos!J16</f>
        <v>2060000</v>
      </c>
      <c r="F32" s="35"/>
      <c r="G32" s="12">
        <f>datos!B26</f>
        <v>22</v>
      </c>
      <c r="H32" s="9">
        <f>datos!J26</f>
        <v>2060000</v>
      </c>
      <c r="I32" s="2"/>
      <c r="J32" s="2"/>
    </row>
    <row r="33" spans="1:10" ht="21.75" x14ac:dyDescent="0.6">
      <c r="A33" s="16">
        <f>datos!B7</f>
        <v>3</v>
      </c>
      <c r="B33" s="5">
        <f>datos!J7</f>
        <v>2060000</v>
      </c>
      <c r="C33" s="37"/>
      <c r="D33" s="17">
        <f>datos!B17</f>
        <v>13</v>
      </c>
      <c r="E33" s="7">
        <f>datos!J17</f>
        <v>2060000</v>
      </c>
      <c r="F33" s="35"/>
      <c r="G33" s="13">
        <f>datos!B27</f>
        <v>23</v>
      </c>
      <c r="H33" s="5">
        <f>datos!J27</f>
        <v>2060000</v>
      </c>
      <c r="I33" s="2"/>
      <c r="J33" s="2"/>
    </row>
    <row r="34" spans="1:10" ht="21.75" x14ac:dyDescent="0.6">
      <c r="A34" s="20">
        <f>datos!B8</f>
        <v>4</v>
      </c>
      <c r="B34" s="4">
        <f>datos!J8</f>
        <v>2060000</v>
      </c>
      <c r="C34" s="37"/>
      <c r="D34" s="16">
        <f>datos!B18</f>
        <v>14</v>
      </c>
      <c r="E34" s="5">
        <f>datos!J18</f>
        <v>2060000</v>
      </c>
      <c r="F34" s="35"/>
      <c r="G34" s="12">
        <f>datos!B28</f>
        <v>24</v>
      </c>
      <c r="H34" s="9">
        <f>datos!J28</f>
        <v>2060000</v>
      </c>
      <c r="I34" s="2"/>
      <c r="J34" s="2"/>
    </row>
    <row r="35" spans="1:10" ht="21.75" x14ac:dyDescent="0.6">
      <c r="A35" s="16">
        <f>datos!B9</f>
        <v>5</v>
      </c>
      <c r="B35" s="5">
        <f>datos!J9</f>
        <v>2060000</v>
      </c>
      <c r="C35" s="37"/>
      <c r="D35" s="17">
        <f>datos!B19</f>
        <v>15</v>
      </c>
      <c r="E35" s="7">
        <f>datos!J19</f>
        <v>2060000</v>
      </c>
      <c r="F35" s="35"/>
      <c r="G35" s="13">
        <f>datos!B29</f>
        <v>25</v>
      </c>
      <c r="H35" s="5">
        <f>datos!J29</f>
        <v>2060000</v>
      </c>
      <c r="I35" s="2"/>
      <c r="J35" s="2"/>
    </row>
    <row r="36" spans="1:10" ht="21.75" x14ac:dyDescent="0.6">
      <c r="A36" s="20">
        <f>datos!B10</f>
        <v>6</v>
      </c>
      <c r="B36" s="4">
        <f>datos!J10</f>
        <v>2060000</v>
      </c>
      <c r="C36" s="37"/>
      <c r="D36" s="16">
        <f>datos!B20</f>
        <v>16</v>
      </c>
      <c r="E36" s="5">
        <f>datos!J20</f>
        <v>2060000</v>
      </c>
      <c r="F36" s="35"/>
      <c r="G36" s="12">
        <f>datos!B30</f>
        <v>26</v>
      </c>
      <c r="H36" s="9">
        <f>datos!J30</f>
        <v>2060000</v>
      </c>
      <c r="I36" s="2"/>
      <c r="J36" s="2"/>
    </row>
    <row r="37" spans="1:10" ht="21.75" x14ac:dyDescent="0.6">
      <c r="A37" s="16">
        <f>datos!B11</f>
        <v>7</v>
      </c>
      <c r="B37" s="5">
        <f>datos!J11</f>
        <v>2060000</v>
      </c>
      <c r="C37" s="37"/>
      <c r="D37" s="17">
        <f>datos!B21</f>
        <v>17</v>
      </c>
      <c r="E37" s="7">
        <f>datos!J21</f>
        <v>2060000</v>
      </c>
      <c r="F37" s="35"/>
      <c r="G37" s="13">
        <f>datos!B31</f>
        <v>27</v>
      </c>
      <c r="H37" s="5">
        <f>datos!J31</f>
        <v>2060000</v>
      </c>
      <c r="I37" s="2"/>
      <c r="J37" s="2"/>
    </row>
    <row r="38" spans="1:10" ht="21.75" x14ac:dyDescent="0.6">
      <c r="A38" s="20">
        <f>datos!B12</f>
        <v>8</v>
      </c>
      <c r="B38" s="4">
        <f>datos!J12</f>
        <v>2060000</v>
      </c>
      <c r="C38" s="37"/>
      <c r="D38" s="16">
        <f>datos!B22</f>
        <v>18</v>
      </c>
      <c r="E38" s="5">
        <f>datos!J22</f>
        <v>2060000</v>
      </c>
      <c r="F38" s="35"/>
      <c r="G38" s="12">
        <f>datos!B32</f>
        <v>28</v>
      </c>
      <c r="H38" s="9">
        <f>datos!J32</f>
        <v>2060000</v>
      </c>
      <c r="I38" s="2"/>
      <c r="J38" s="2"/>
    </row>
    <row r="39" spans="1:10" ht="21.75" x14ac:dyDescent="0.6">
      <c r="A39" s="16">
        <f>datos!B13</f>
        <v>9</v>
      </c>
      <c r="B39" s="5">
        <f>datos!J13</f>
        <v>2060000</v>
      </c>
      <c r="C39" s="37"/>
      <c r="D39" s="17">
        <f>datos!B23</f>
        <v>19</v>
      </c>
      <c r="E39" s="7">
        <f>datos!J23</f>
        <v>2060000</v>
      </c>
      <c r="F39" s="35"/>
      <c r="G39" s="13">
        <f>datos!B33</f>
        <v>29</v>
      </c>
      <c r="H39" s="5">
        <f>datos!J33</f>
        <v>2060000</v>
      </c>
      <c r="I39" s="2"/>
      <c r="J39" s="2"/>
    </row>
    <row r="40" spans="1:10" ht="21.75" x14ac:dyDescent="0.6">
      <c r="A40" s="38"/>
      <c r="B40" s="39"/>
      <c r="C40" s="35"/>
      <c r="D40" s="38"/>
      <c r="E40" s="33"/>
      <c r="F40" s="35"/>
      <c r="G40" s="40"/>
      <c r="H40" s="35"/>
      <c r="I40" s="2"/>
      <c r="J40" s="2"/>
    </row>
    <row r="41" spans="1:10" ht="21.75" x14ac:dyDescent="0.6">
      <c r="A41" s="38"/>
      <c r="B41" s="39"/>
      <c r="C41" s="35"/>
      <c r="D41" s="38"/>
      <c r="E41" s="33"/>
      <c r="F41" s="35"/>
      <c r="G41" s="40"/>
      <c r="H41" s="35"/>
      <c r="I41" s="2"/>
      <c r="J41" s="2"/>
    </row>
    <row r="42" spans="1:10" ht="21.75" x14ac:dyDescent="0.6">
      <c r="A42" s="38"/>
      <c r="B42" s="39"/>
      <c r="C42" s="35"/>
      <c r="D42" s="38"/>
      <c r="E42" s="33"/>
      <c r="F42" s="35"/>
      <c r="G42" s="40"/>
      <c r="H42" s="35"/>
      <c r="I42" s="2"/>
      <c r="J42" s="2"/>
    </row>
    <row r="43" spans="1:10" ht="21.75" x14ac:dyDescent="0.6">
      <c r="A43" s="38"/>
      <c r="B43" s="39"/>
      <c r="C43" s="35"/>
      <c r="D43" s="41"/>
      <c r="E43" s="35"/>
      <c r="F43" s="35"/>
      <c r="G43" s="40"/>
      <c r="H43" s="35"/>
      <c r="I43" s="2"/>
      <c r="J43" s="2"/>
    </row>
    <row r="44" spans="1:10" ht="21.75" x14ac:dyDescent="0.6">
      <c r="A44" s="38"/>
      <c r="B44" s="39"/>
      <c r="C44" s="35"/>
      <c r="D44" s="41"/>
      <c r="E44" s="35"/>
      <c r="F44" s="35"/>
      <c r="G44" s="40"/>
      <c r="H44" s="35"/>
      <c r="I44" s="2"/>
      <c r="J44" s="2"/>
    </row>
    <row r="45" spans="1:10" ht="21.75" x14ac:dyDescent="0.6">
      <c r="A45" s="38"/>
      <c r="B45" s="39"/>
      <c r="C45" s="35"/>
      <c r="D45" s="41"/>
      <c r="E45" s="35"/>
      <c r="F45" s="35"/>
      <c r="G45" s="40"/>
      <c r="H45" s="35"/>
      <c r="I45" s="2"/>
      <c r="J45" s="2"/>
    </row>
    <row r="46" spans="1:10" ht="21.75" x14ac:dyDescent="0.6">
      <c r="A46" s="41"/>
      <c r="B46" s="42"/>
      <c r="C46" s="35"/>
      <c r="D46" s="41"/>
      <c r="E46" s="35"/>
      <c r="F46" s="35"/>
      <c r="G46" s="40"/>
      <c r="H46" s="35"/>
      <c r="I46" s="2"/>
      <c r="J46" s="2"/>
    </row>
    <row r="47" spans="1:10" ht="21.75" x14ac:dyDescent="0.6">
      <c r="A47" s="41"/>
      <c r="B47" s="42"/>
      <c r="C47" s="35"/>
      <c r="D47" s="41"/>
      <c r="E47" s="35"/>
      <c r="F47" s="35"/>
      <c r="G47" s="40"/>
      <c r="H47" s="35"/>
      <c r="I47" s="2"/>
      <c r="J47" s="2"/>
    </row>
    <row r="48" spans="1:10" ht="21.75" x14ac:dyDescent="0.6">
      <c r="A48" s="41"/>
      <c r="B48" s="42"/>
      <c r="C48" s="35"/>
      <c r="D48" s="41"/>
      <c r="E48" s="35"/>
      <c r="F48" s="35"/>
      <c r="G48" s="40"/>
      <c r="H48" s="35"/>
      <c r="I48" s="2"/>
      <c r="J48" s="2"/>
    </row>
    <row r="49" spans="1:8" x14ac:dyDescent="0.25">
      <c r="A49" s="38"/>
      <c r="B49" s="39"/>
      <c r="C49" s="33"/>
      <c r="D49" s="38"/>
      <c r="E49" s="33"/>
      <c r="F49" s="33"/>
      <c r="G49" s="43"/>
      <c r="H49" s="33"/>
    </row>
    <row r="50" spans="1:8" x14ac:dyDescent="0.25">
      <c r="A50" s="38"/>
      <c r="B50" s="39"/>
      <c r="C50" s="33"/>
      <c r="D50" s="38"/>
      <c r="E50" s="33"/>
      <c r="F50" s="33"/>
      <c r="G50" s="43"/>
      <c r="H50" s="33"/>
    </row>
    <row r="51" spans="1:8" x14ac:dyDescent="0.25">
      <c r="A51" s="38"/>
      <c r="B51" s="39"/>
      <c r="C51" s="33"/>
      <c r="D51" s="38"/>
      <c r="E51" s="33"/>
      <c r="F51" s="33"/>
      <c r="G51" s="43"/>
      <c r="H51" s="33"/>
    </row>
    <row r="52" spans="1:8" x14ac:dyDescent="0.25">
      <c r="A52" s="38"/>
      <c r="B52" s="39"/>
      <c r="C52" s="33"/>
      <c r="D52" s="38"/>
      <c r="E52" s="33"/>
      <c r="F52" s="33"/>
      <c r="G52" s="43"/>
      <c r="H52" s="33"/>
    </row>
    <row r="53" spans="1:8" x14ac:dyDescent="0.25">
      <c r="A53" s="38"/>
      <c r="B53" s="39"/>
      <c r="C53" s="33"/>
      <c r="D53" s="38"/>
      <c r="E53" s="33"/>
      <c r="F53" s="33"/>
      <c r="G53" s="43"/>
      <c r="H53" s="33"/>
    </row>
    <row r="54" spans="1:8" x14ac:dyDescent="0.25">
      <c r="A54" s="38"/>
      <c r="B54" s="39"/>
      <c r="C54" s="33"/>
      <c r="D54" s="38"/>
      <c r="E54" s="33"/>
      <c r="F54" s="33"/>
      <c r="G54" s="43"/>
      <c r="H54" s="33"/>
    </row>
    <row r="55" spans="1:8" x14ac:dyDescent="0.25">
      <c r="A55" s="38"/>
      <c r="B55" s="39"/>
      <c r="C55" s="33"/>
      <c r="D55" s="38"/>
      <c r="E55" s="33"/>
      <c r="F55" s="33"/>
      <c r="G55" s="43"/>
      <c r="H55" s="33"/>
    </row>
    <row r="56" spans="1:8" x14ac:dyDescent="0.25">
      <c r="A56" s="38"/>
      <c r="B56" s="39"/>
      <c r="C56" s="33"/>
      <c r="D56" s="38"/>
      <c r="E56" s="33"/>
      <c r="F56" s="33"/>
      <c r="G56" s="43"/>
      <c r="H56" s="33"/>
    </row>
    <row r="57" spans="1:8" x14ac:dyDescent="0.25">
      <c r="A57" s="38"/>
      <c r="B57" s="39"/>
      <c r="C57" s="33"/>
      <c r="D57" s="38"/>
      <c r="E57" s="33"/>
      <c r="F57" s="33"/>
      <c r="G57" s="43"/>
      <c r="H57" s="33"/>
    </row>
    <row r="58" spans="1:8" x14ac:dyDescent="0.25">
      <c r="A58" s="38"/>
      <c r="B58" s="39"/>
      <c r="C58" s="33"/>
      <c r="D58" s="38"/>
      <c r="E58" s="33"/>
      <c r="F58" s="33"/>
      <c r="G58" s="43"/>
      <c r="H58" s="33"/>
    </row>
    <row r="59" spans="1:8" x14ac:dyDescent="0.25">
      <c r="A59" s="38"/>
      <c r="B59" s="39"/>
      <c r="C59" s="33"/>
      <c r="D59" s="38"/>
      <c r="E59" s="33"/>
      <c r="F59" s="33"/>
      <c r="G59" s="43"/>
      <c r="H59" s="33"/>
    </row>
    <row r="60" spans="1:8" x14ac:dyDescent="0.25">
      <c r="A60" s="38"/>
      <c r="B60" s="39"/>
      <c r="C60" s="33"/>
      <c r="D60" s="38"/>
      <c r="E60" s="33"/>
      <c r="F60" s="33"/>
      <c r="G60" s="43"/>
      <c r="H60" s="33"/>
    </row>
    <row r="61" spans="1:8" x14ac:dyDescent="0.25">
      <c r="A61" s="38"/>
      <c r="B61" s="39"/>
      <c r="C61" s="33"/>
      <c r="D61" s="38"/>
      <c r="E61" s="33"/>
      <c r="F61" s="33"/>
      <c r="G61" s="43"/>
      <c r="H61" s="33"/>
    </row>
    <row r="62" spans="1:8" x14ac:dyDescent="0.25">
      <c r="A62" s="38"/>
      <c r="B62" s="39"/>
      <c r="C62" s="33"/>
      <c r="D62" s="38"/>
      <c r="E62" s="33"/>
      <c r="F62" s="33"/>
      <c r="G62" s="43"/>
      <c r="H62" s="33"/>
    </row>
    <row r="63" spans="1:8" x14ac:dyDescent="0.25">
      <c r="A63" s="38"/>
      <c r="B63" s="39"/>
      <c r="C63" s="33"/>
      <c r="D63" s="38"/>
      <c r="E63" s="33"/>
      <c r="F63" s="33"/>
      <c r="G63" s="43"/>
      <c r="H63" s="33"/>
    </row>
    <row r="64" spans="1:8" ht="21.75" x14ac:dyDescent="0.6">
      <c r="A64" s="21" t="str">
        <f>A29</f>
        <v>Fecha</v>
      </c>
      <c r="B64" s="22" t="s">
        <v>9</v>
      </c>
      <c r="C64" s="36"/>
      <c r="D64" s="25" t="str">
        <f>A64</f>
        <v>Fecha</v>
      </c>
      <c r="E64" s="26" t="str">
        <f>B64</f>
        <v>Valor</v>
      </c>
      <c r="F64" s="34"/>
      <c r="G64" s="23" t="str">
        <f>D64</f>
        <v>Fecha</v>
      </c>
      <c r="H64" s="24" t="str">
        <f>E64</f>
        <v>Valor</v>
      </c>
    </row>
    <row r="65" spans="1:8" ht="21.75" x14ac:dyDescent="0.6">
      <c r="A65" s="27">
        <f>datos!B34</f>
        <v>30</v>
      </c>
      <c r="B65" s="28">
        <f>datos!J34</f>
        <v>2060000</v>
      </c>
      <c r="C65" s="37"/>
      <c r="D65" s="16">
        <f>datos!B44</f>
        <v>40</v>
      </c>
      <c r="E65" s="5">
        <f>datos!J44</f>
        <v>2060000</v>
      </c>
      <c r="F65" s="35"/>
      <c r="G65" s="31">
        <f>datos!B54</f>
        <v>50</v>
      </c>
      <c r="H65" s="32">
        <f>datos!J54</f>
        <v>2060000</v>
      </c>
    </row>
    <row r="66" spans="1:8" ht="21.75" x14ac:dyDescent="0.6">
      <c r="A66" s="16">
        <f>datos!B35</f>
        <v>31</v>
      </c>
      <c r="B66" s="5">
        <f>datos!J35</f>
        <v>2060000</v>
      </c>
      <c r="C66" s="37"/>
      <c r="D66" s="29">
        <f>datos!B45</f>
        <v>41</v>
      </c>
      <c r="E66" s="30">
        <f>datos!J45</f>
        <v>2060000</v>
      </c>
      <c r="F66" s="35"/>
      <c r="G66" s="13">
        <f>datos!B55</f>
        <v>51</v>
      </c>
      <c r="H66" s="5">
        <f>datos!J55</f>
        <v>2060000</v>
      </c>
    </row>
    <row r="67" spans="1:8" ht="21.75" x14ac:dyDescent="0.6">
      <c r="A67" s="27">
        <f>datos!B36</f>
        <v>32</v>
      </c>
      <c r="B67" s="28">
        <f>datos!J36</f>
        <v>2060000</v>
      </c>
      <c r="C67" s="37"/>
      <c r="D67" s="16">
        <f>datos!B46</f>
        <v>42</v>
      </c>
      <c r="E67" s="5">
        <f>datos!J46</f>
        <v>2060000</v>
      </c>
      <c r="F67" s="35"/>
      <c r="G67" s="31">
        <f>datos!B56</f>
        <v>52</v>
      </c>
      <c r="H67" s="32">
        <f>datos!J56</f>
        <v>2060000</v>
      </c>
    </row>
    <row r="68" spans="1:8" ht="21.75" x14ac:dyDescent="0.6">
      <c r="A68" s="16">
        <f>datos!B37</f>
        <v>33</v>
      </c>
      <c r="B68" s="5">
        <f>datos!J37</f>
        <v>2060000</v>
      </c>
      <c r="C68" s="37"/>
      <c r="D68" s="29">
        <f>datos!B47</f>
        <v>43</v>
      </c>
      <c r="E68" s="30">
        <f>datos!J47</f>
        <v>2060000</v>
      </c>
      <c r="F68" s="35"/>
      <c r="G68" s="13">
        <f>datos!B57</f>
        <v>53</v>
      </c>
      <c r="H68" s="5">
        <f>datos!J57</f>
        <v>2060000</v>
      </c>
    </row>
    <row r="69" spans="1:8" ht="21.75" x14ac:dyDescent="0.6">
      <c r="A69" s="27">
        <f>datos!B38</f>
        <v>34</v>
      </c>
      <c r="B69" s="28">
        <f>datos!J38</f>
        <v>2060000</v>
      </c>
      <c r="C69" s="37"/>
      <c r="D69" s="16">
        <f>datos!B48</f>
        <v>44</v>
      </c>
      <c r="E69" s="5">
        <f>datos!J48</f>
        <v>2060000</v>
      </c>
      <c r="F69" s="35"/>
      <c r="G69" s="31">
        <f>datos!B58</f>
        <v>54</v>
      </c>
      <c r="H69" s="32">
        <f>datos!J58</f>
        <v>2060000</v>
      </c>
    </row>
    <row r="70" spans="1:8" ht="21.75" x14ac:dyDescent="0.6">
      <c r="A70" s="16">
        <f>datos!B39</f>
        <v>35</v>
      </c>
      <c r="B70" s="5">
        <f>datos!J39</f>
        <v>2060000</v>
      </c>
      <c r="C70" s="37"/>
      <c r="D70" s="29">
        <f>datos!B49</f>
        <v>45</v>
      </c>
      <c r="E70" s="30">
        <f>datos!J49</f>
        <v>2060000</v>
      </c>
      <c r="F70" s="35"/>
      <c r="G70" s="13">
        <f>datos!B59</f>
        <v>55</v>
      </c>
      <c r="H70" s="5">
        <f>datos!J59</f>
        <v>2060000</v>
      </c>
    </row>
    <row r="71" spans="1:8" ht="21.75" x14ac:dyDescent="0.6">
      <c r="A71" s="27">
        <f>datos!B40</f>
        <v>36</v>
      </c>
      <c r="B71" s="28">
        <f>datos!J40</f>
        <v>2060000</v>
      </c>
      <c r="C71" s="37"/>
      <c r="D71" s="16">
        <f>datos!B50</f>
        <v>46</v>
      </c>
      <c r="E71" s="5">
        <f>datos!J50</f>
        <v>2060000</v>
      </c>
      <c r="F71" s="35"/>
      <c r="G71" s="31">
        <f>datos!B60</f>
        <v>56</v>
      </c>
      <c r="H71" s="32">
        <f>datos!J60</f>
        <v>2060000</v>
      </c>
    </row>
    <row r="72" spans="1:8" ht="21.75" x14ac:dyDescent="0.6">
      <c r="A72" s="16">
        <f>datos!B41</f>
        <v>37</v>
      </c>
      <c r="B72" s="5">
        <f>datos!J41</f>
        <v>2060000</v>
      </c>
      <c r="C72" s="37"/>
      <c r="D72" s="29">
        <f>datos!B51</f>
        <v>47</v>
      </c>
      <c r="E72" s="30">
        <f>datos!J51</f>
        <v>2060000</v>
      </c>
      <c r="F72" s="35"/>
      <c r="G72" s="13">
        <f>datos!B61</f>
        <v>57</v>
      </c>
      <c r="H72" s="5">
        <f>datos!J61</f>
        <v>2060000</v>
      </c>
    </row>
    <row r="73" spans="1:8" ht="21.75" x14ac:dyDescent="0.6">
      <c r="A73" s="27">
        <f>datos!B42</f>
        <v>38</v>
      </c>
      <c r="B73" s="28">
        <f>datos!J42</f>
        <v>2060000</v>
      </c>
      <c r="C73" s="37"/>
      <c r="D73" s="16">
        <f>datos!B52</f>
        <v>48</v>
      </c>
      <c r="E73" s="5">
        <f>datos!J52</f>
        <v>2060000</v>
      </c>
      <c r="F73" s="35"/>
      <c r="G73" s="31">
        <f>datos!B62</f>
        <v>58</v>
      </c>
      <c r="H73" s="32">
        <f>datos!J62</f>
        <v>2060000</v>
      </c>
    </row>
    <row r="74" spans="1:8" ht="21.75" x14ac:dyDescent="0.6">
      <c r="A74" s="16">
        <f>datos!B43</f>
        <v>39</v>
      </c>
      <c r="B74" s="5">
        <f>datos!J43</f>
        <v>2060000</v>
      </c>
      <c r="C74" s="37"/>
      <c r="D74" s="29">
        <f>datos!B53</f>
        <v>49</v>
      </c>
      <c r="E74" s="30">
        <f>datos!J53</f>
        <v>2060000</v>
      </c>
      <c r="F74" s="35"/>
      <c r="G74" s="13">
        <f>datos!B63</f>
        <v>59</v>
      </c>
      <c r="H74" s="5">
        <f>datos!J63</f>
        <v>2060000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publi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a1823</dc:creator>
  <cp:lastModifiedBy>a1823</cp:lastModifiedBy>
  <cp:lastPrinted>2025-09-11T19:34:01Z</cp:lastPrinted>
  <dcterms:created xsi:type="dcterms:W3CDTF">2025-09-11T19:13:12Z</dcterms:created>
  <dcterms:modified xsi:type="dcterms:W3CDTF">2025-09-11T19:34:40Z</dcterms:modified>
</cp:coreProperties>
</file>